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7680" windowHeight="519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D37" i="3" l="1"/>
  <c r="D38" i="3"/>
  <c r="D44" i="3"/>
  <c r="E43" i="3"/>
  <c r="G41" i="3"/>
  <c r="G44" i="3"/>
  <c r="G45" i="3"/>
  <c r="G46" i="3"/>
  <c r="G48" i="3"/>
  <c r="G52" i="3"/>
  <c r="G53" i="3"/>
  <c r="G54" i="3"/>
  <c r="P43" i="3"/>
  <c r="O33" i="3"/>
  <c r="J25" i="3"/>
  <c r="H43" i="3"/>
  <c r="D25" i="3"/>
  <c r="D24" i="3"/>
  <c r="D23" i="3"/>
  <c r="Z53" i="3"/>
  <c r="Z54" i="3"/>
  <c r="Z55" i="3"/>
  <c r="Z56" i="3"/>
  <c r="Z45" i="3"/>
  <c r="Z46" i="3"/>
  <c r="Z47" i="3"/>
  <c r="Z48" i="3"/>
  <c r="Z44" i="3"/>
  <c r="Z37" i="3"/>
  <c r="Z38" i="3"/>
  <c r="Z39" i="3"/>
  <c r="Z41" i="3"/>
  <c r="Z42" i="3"/>
  <c r="Z36" i="3"/>
  <c r="Z31" i="3"/>
  <c r="Z32" i="3"/>
  <c r="Z33" i="3"/>
  <c r="Z28" i="3"/>
  <c r="Z21" i="3"/>
  <c r="Z22" i="3"/>
  <c r="Z24" i="3"/>
  <c r="Z13" i="3"/>
  <c r="Z15" i="3"/>
  <c r="Z16" i="3"/>
  <c r="Z12" i="3"/>
  <c r="U53" i="3"/>
  <c r="U54" i="3"/>
  <c r="U56" i="3"/>
  <c r="U47" i="3"/>
  <c r="U50" i="3"/>
  <c r="U44" i="3"/>
  <c r="U37" i="3"/>
  <c r="U38" i="3"/>
  <c r="U29" i="3"/>
  <c r="U31" i="3"/>
  <c r="U32" i="3"/>
  <c r="U33" i="3"/>
  <c r="U21" i="3"/>
  <c r="U22" i="3"/>
  <c r="U23" i="3"/>
  <c r="U20" i="3"/>
  <c r="U13" i="3"/>
  <c r="U12" i="3"/>
  <c r="R53" i="3"/>
  <c r="R54" i="3"/>
  <c r="R55" i="3"/>
  <c r="R56" i="3"/>
  <c r="R52" i="3"/>
  <c r="R45" i="3"/>
  <c r="R46" i="3"/>
  <c r="R48" i="3"/>
  <c r="R49" i="3"/>
  <c r="R50" i="3"/>
  <c r="R44" i="3"/>
  <c r="R40" i="3"/>
  <c r="R36" i="3"/>
  <c r="R29" i="3"/>
  <c r="R30" i="3"/>
  <c r="R32" i="3"/>
  <c r="R21" i="3"/>
  <c r="R22" i="3"/>
  <c r="R24" i="3"/>
  <c r="R25" i="3"/>
  <c r="R20" i="3"/>
  <c r="R13" i="3"/>
  <c r="R14" i="3"/>
  <c r="R15" i="3"/>
  <c r="R12" i="3"/>
  <c r="O53" i="3"/>
  <c r="O54" i="3"/>
  <c r="O55" i="3"/>
  <c r="O57" i="3"/>
  <c r="O52" i="3"/>
  <c r="O45" i="3"/>
  <c r="O46" i="3"/>
  <c r="O47" i="3"/>
  <c r="O48" i="3"/>
  <c r="O49" i="3"/>
  <c r="O44" i="3"/>
  <c r="O37" i="3"/>
  <c r="O38" i="3"/>
  <c r="O39" i="3"/>
  <c r="O42" i="3"/>
  <c r="O36" i="3"/>
  <c r="O29" i="3"/>
  <c r="O30" i="3"/>
  <c r="O31" i="3"/>
  <c r="O32" i="3"/>
  <c r="O28" i="3"/>
  <c r="O22" i="3"/>
  <c r="O23" i="3"/>
  <c r="O24" i="3"/>
  <c r="O25" i="3"/>
  <c r="O17" i="3"/>
  <c r="O12" i="3"/>
  <c r="D53" i="3"/>
  <c r="D54" i="3"/>
  <c r="D47" i="3"/>
  <c r="D29" i="3"/>
  <c r="D30" i="3"/>
  <c r="D31" i="3"/>
  <c r="D32" i="3"/>
  <c r="D22" i="3"/>
  <c r="D13" i="3"/>
  <c r="D18" i="3"/>
  <c r="D12" i="3"/>
  <c r="G56" i="3"/>
  <c r="G37" i="3"/>
  <c r="G38" i="3"/>
  <c r="G40" i="3"/>
  <c r="G36" i="3"/>
  <c r="G29" i="3"/>
  <c r="G30" i="3"/>
  <c r="G31" i="3"/>
  <c r="G32" i="3"/>
  <c r="G28" i="3"/>
  <c r="G21" i="3"/>
  <c r="G22" i="3"/>
  <c r="G23" i="3"/>
  <c r="G24" i="3"/>
  <c r="G20" i="3"/>
  <c r="G13" i="3"/>
  <c r="G16" i="3"/>
  <c r="G12" i="3"/>
  <c r="J55" i="3"/>
  <c r="J56" i="3"/>
  <c r="J45" i="3"/>
  <c r="J46" i="3"/>
  <c r="J47" i="3"/>
  <c r="J48" i="3"/>
  <c r="J44" i="3"/>
  <c r="J38" i="3"/>
  <c r="J36" i="3"/>
  <c r="J29" i="3"/>
  <c r="J30" i="3"/>
  <c r="J31" i="3"/>
  <c r="J32" i="3"/>
  <c r="J33" i="3"/>
  <c r="J28" i="3"/>
  <c r="J21" i="3"/>
  <c r="J22" i="3"/>
  <c r="J23" i="3"/>
  <c r="J24" i="3"/>
  <c r="J20" i="3"/>
  <c r="J13" i="3"/>
  <c r="J14" i="3"/>
  <c r="J16" i="3"/>
  <c r="J17" i="3"/>
  <c r="J12" i="3"/>
  <c r="AA19" i="3"/>
  <c r="AA27" i="3"/>
  <c r="AA35" i="3"/>
  <c r="AA43" i="3"/>
  <c r="AA51" i="3"/>
  <c r="AA58" i="3"/>
  <c r="V19" i="3"/>
  <c r="V27" i="3"/>
  <c r="V35" i="3"/>
  <c r="V43" i="3"/>
  <c r="V51" i="3"/>
  <c r="V58" i="3"/>
  <c r="S19" i="3"/>
  <c r="S27" i="3"/>
  <c r="S35" i="3"/>
  <c r="S43" i="3"/>
  <c r="S51" i="3"/>
  <c r="S58" i="3"/>
  <c r="P19" i="3"/>
  <c r="P27" i="3"/>
  <c r="P35" i="3"/>
  <c r="P51" i="3"/>
  <c r="P58" i="3"/>
  <c r="K19" i="3"/>
  <c r="K27" i="3"/>
  <c r="K35" i="3"/>
  <c r="K43" i="3"/>
  <c r="K51" i="3"/>
  <c r="K58" i="3"/>
  <c r="H19" i="3"/>
  <c r="H27" i="3"/>
  <c r="H35" i="3"/>
  <c r="H51" i="3"/>
  <c r="H58" i="3"/>
  <c r="E19" i="3"/>
  <c r="E27" i="3"/>
  <c r="E35" i="3"/>
  <c r="W60" i="1"/>
  <c r="U60" i="1"/>
  <c r="S60" i="1"/>
  <c r="Q60" i="1"/>
  <c r="O60" i="1"/>
  <c r="M60" i="1"/>
  <c r="K60" i="1"/>
  <c r="I60" i="1"/>
  <c r="G60" i="1"/>
  <c r="W52" i="1"/>
  <c r="U52" i="1"/>
  <c r="S52" i="1"/>
  <c r="Q52" i="1"/>
  <c r="O52" i="1"/>
  <c r="M52" i="1"/>
  <c r="K52" i="1"/>
  <c r="I52" i="1"/>
  <c r="G52" i="1"/>
  <c r="W44" i="1"/>
  <c r="U44" i="1"/>
  <c r="S44" i="1"/>
  <c r="Q44" i="1"/>
  <c r="O44" i="1"/>
  <c r="M44" i="1"/>
  <c r="K44" i="1"/>
  <c r="I44" i="1"/>
  <c r="G44" i="1"/>
  <c r="W36" i="1"/>
  <c r="U36" i="1"/>
  <c r="S36" i="1"/>
  <c r="Q36" i="1"/>
  <c r="O36" i="1"/>
  <c r="M36" i="1"/>
  <c r="K36" i="1"/>
  <c r="I36" i="1"/>
  <c r="G36" i="1"/>
  <c r="W28" i="1"/>
  <c r="U28" i="1"/>
  <c r="S28" i="1"/>
  <c r="Q28" i="1"/>
  <c r="O28" i="1"/>
  <c r="M28" i="1"/>
  <c r="K28" i="1"/>
  <c r="I28" i="1"/>
  <c r="W20" i="1"/>
  <c r="W62" i="1" s="1"/>
  <c r="BI7" i="2" s="1"/>
  <c r="U20" i="1"/>
  <c r="U62" i="1"/>
  <c r="AX28" i="2" s="1"/>
  <c r="S20" i="1"/>
  <c r="Q20" i="1"/>
  <c r="Q62" i="1" s="1"/>
  <c r="AX16" i="2" s="1"/>
  <c r="O20" i="1"/>
  <c r="O62" i="1"/>
  <c r="M20" i="1"/>
  <c r="M62" i="1"/>
  <c r="AX6" i="2" s="1"/>
  <c r="K20" i="1"/>
  <c r="K62" i="1" s="1"/>
  <c r="AM27" i="2" s="1"/>
  <c r="I20" i="1"/>
  <c r="I62" i="1" s="1"/>
  <c r="G28" i="1"/>
  <c r="G20" i="1"/>
  <c r="G62" i="1" s="1"/>
  <c r="AM16" i="2" s="1"/>
  <c r="E60" i="1"/>
  <c r="E52" i="1"/>
  <c r="E44" i="1"/>
  <c r="E36" i="1"/>
  <c r="E28" i="1"/>
  <c r="E20" i="1"/>
  <c r="E62" i="1" s="1"/>
  <c r="C60" i="1"/>
  <c r="C52" i="1"/>
  <c r="C44" i="1"/>
  <c r="C36" i="1"/>
  <c r="C28" i="1"/>
  <c r="C20" i="1"/>
  <c r="C62" i="1" s="1"/>
  <c r="AM6" i="2" s="1"/>
  <c r="K59" i="3"/>
  <c r="AA59" i="3"/>
  <c r="V59" i="3"/>
  <c r="S62" i="1" l="1"/>
  <c r="P59" i="3"/>
  <c r="E59" i="3"/>
  <c r="S59" i="3"/>
  <c r="H59" i="3"/>
</calcChain>
</file>

<file path=xl/sharedStrings.xml><?xml version="1.0" encoding="utf-8"?>
<sst xmlns="http://schemas.openxmlformats.org/spreadsheetml/2006/main" count="826" uniqueCount="91">
  <si>
    <t>Понедельник</t>
  </si>
  <si>
    <t>Вторник</t>
  </si>
  <si>
    <t>Среда</t>
  </si>
  <si>
    <t>Четверг</t>
  </si>
  <si>
    <t>Пятница</t>
  </si>
  <si>
    <t>Суббота</t>
  </si>
  <si>
    <t>Математика</t>
  </si>
  <si>
    <t>Родной язык</t>
  </si>
  <si>
    <t>Родная литература</t>
  </si>
  <si>
    <t>История</t>
  </si>
  <si>
    <t>Русская литература</t>
  </si>
  <si>
    <t>Классный час</t>
  </si>
  <si>
    <t>Русский язык</t>
  </si>
  <si>
    <t>Физкультура</t>
  </si>
  <si>
    <t>Иностранный язык</t>
  </si>
  <si>
    <t>Природоведение</t>
  </si>
  <si>
    <t>Технология</t>
  </si>
  <si>
    <t>Рисование</t>
  </si>
  <si>
    <t>ИКН</t>
  </si>
  <si>
    <t>Музыка</t>
  </si>
  <si>
    <t>Биология</t>
  </si>
  <si>
    <t>Обществознание</t>
  </si>
  <si>
    <t>География</t>
  </si>
  <si>
    <t>Геометрия</t>
  </si>
  <si>
    <t>Алгебра</t>
  </si>
  <si>
    <t>Физика</t>
  </si>
  <si>
    <t>Химия</t>
  </si>
  <si>
    <t>Основы информатики</t>
  </si>
  <si>
    <t>ОБЖ</t>
  </si>
  <si>
    <t>Черчение</t>
  </si>
  <si>
    <t>10 класс</t>
  </si>
  <si>
    <t>Экономика</t>
  </si>
  <si>
    <t>МХК</t>
  </si>
  <si>
    <t>11 класс</t>
  </si>
  <si>
    <t>"Согласовано"</t>
  </si>
  <si>
    <t>"Утверждаю"</t>
  </si>
  <si>
    <t>Директор школы: ________ /Савельева Т.Н./</t>
  </si>
  <si>
    <t>5а класс</t>
  </si>
  <si>
    <t>5б класс</t>
  </si>
  <si>
    <t>7 класс</t>
  </si>
  <si>
    <t>Расписание уроков на 2007-2008 учебный год</t>
  </si>
  <si>
    <t>И.о. главного государственного санитарного</t>
  </si>
  <si>
    <t>врача по Республике Марий Эл</t>
  </si>
  <si>
    <t>_____________(Булатова С. И.)</t>
  </si>
  <si>
    <t>6а класс</t>
  </si>
  <si>
    <t xml:space="preserve"> </t>
  </si>
  <si>
    <t>6б класс</t>
  </si>
  <si>
    <t xml:space="preserve">География </t>
  </si>
  <si>
    <t>9а класс</t>
  </si>
  <si>
    <t>9б класс</t>
  </si>
  <si>
    <t>Физхика</t>
  </si>
  <si>
    <t>8а класс</t>
  </si>
  <si>
    <t>8б класс</t>
  </si>
  <si>
    <t>Средний балл</t>
  </si>
  <si>
    <t>Утверждаю:</t>
  </si>
  <si>
    <t>средняя общеобразовательная</t>
  </si>
  <si>
    <t xml:space="preserve">Директор МОУ "Красноволжская </t>
  </si>
  <si>
    <t>школа"</t>
  </si>
  <si>
    <t>миологии в Республике Марий Эл</t>
  </si>
  <si>
    <t>в Горномарийском районе"</t>
  </si>
  <si>
    <t>Санитарный врач ФГУЗ "Центр гигиены и епиде-</t>
  </si>
  <si>
    <t>Расписание уроков в МОУ "Красноволжская средняя общеобразовательная школа"</t>
  </si>
  <si>
    <t xml:space="preserve">Заместитель директора по учебно-воспитательной работе: ________ (Сидоркин А.Г.) </t>
  </si>
  <si>
    <t>5 класс</t>
  </si>
  <si>
    <t>6 класс</t>
  </si>
  <si>
    <t>8 класс</t>
  </si>
  <si>
    <t>9 класс</t>
  </si>
  <si>
    <t>Основы экономики</t>
  </si>
  <si>
    <t>Начальник территориального отдела управления</t>
  </si>
  <si>
    <t>Роспотребнадзора по Республике Марий Эл</t>
  </si>
  <si>
    <t>в Горномарийском районе</t>
  </si>
  <si>
    <t>_____________(Осокина Ф.В.)</t>
  </si>
  <si>
    <t>10класс</t>
  </si>
  <si>
    <t>Заместитель директора по учебно-воспитательной работе _______ (Иванова З.Н.)</t>
  </si>
  <si>
    <t>(Осикина Ф.В.)</t>
  </si>
  <si>
    <t>"__" ______________ 2010г.</t>
  </si>
  <si>
    <t xml:space="preserve"> _____________ (М.А. Стапеев)</t>
  </si>
  <si>
    <t>"___" _____________ 2010г.</t>
  </si>
  <si>
    <t>_____________(Осикина Ф.В.)</t>
  </si>
  <si>
    <t>Расписание уроков на 2010-2011 учебный год</t>
  </si>
  <si>
    <t>Директор школы: ________ /Стапеев М.А./</t>
  </si>
  <si>
    <t>Основы инфоорматики</t>
  </si>
  <si>
    <t>Родная  литература</t>
  </si>
  <si>
    <t>на 2010-2011 учебный год</t>
  </si>
  <si>
    <t>Английский язык</t>
  </si>
  <si>
    <t>ИЗО</t>
  </si>
  <si>
    <t>Марийский язык</t>
  </si>
  <si>
    <t>Марийская литература</t>
  </si>
  <si>
    <r>
      <t xml:space="preserve">Приказ  от  </t>
    </r>
    <r>
      <rPr>
        <u/>
        <sz val="22"/>
        <rFont val="Times New Roman"/>
        <family val="1"/>
        <charset val="204"/>
      </rPr>
      <t>5</t>
    </r>
    <r>
      <rPr>
        <sz val="22"/>
        <rFont val="Times New Roman"/>
        <family val="1"/>
        <charset val="204"/>
      </rPr>
      <t xml:space="preserve">_  </t>
    </r>
    <r>
      <rPr>
        <u/>
        <sz val="22"/>
        <rFont val="Times New Roman"/>
        <family val="1"/>
        <charset val="204"/>
      </rPr>
      <t xml:space="preserve"> сентября_</t>
    </r>
    <r>
      <rPr>
        <sz val="22"/>
        <rFont val="Times New Roman"/>
        <family val="1"/>
        <charset val="204"/>
      </rPr>
      <t xml:space="preserve"> 2014 г. №  ______</t>
    </r>
  </si>
  <si>
    <t>Расписание уроков МБОУ "Красноволжская СОШ" на 2014-2015  учебный год</t>
  </si>
  <si>
    <t>Информатика и ИКТ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</si>
</sst>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6"/>
      <name val="Times New Roman"/>
      <family val="1"/>
      <charset val="204"/>
    </font>
    <font>
      <sz val="8"/>
      <name val="Arial Cyr"/>
      <charset val="204"/>
    </font>
    <font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12"/>
      <name val="Arial Cyr"/>
      <charset val="204"/>
    </font>
    <font>
      <sz val="2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1.5"/>
      <name val="Arial Cyr"/>
      <charset val="204"/>
    </font>
    <font>
      <sz val="11.5"/>
      <name val="Times New Roman"/>
      <family val="1"/>
      <charset val="204"/>
    </font>
    <font>
      <sz val="11"/>
      <name val="Arial"/>
      <family val="2"/>
      <charset val="204"/>
    </font>
    <font>
      <sz val="22"/>
      <color theme="2" tint="-0.249977111117893"/>
      <name val="Times New Roman"/>
      <family val="1"/>
      <charset val="204"/>
    </font>
    <font>
      <sz val="22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textRotation="90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 applyAlignment="1">
      <alignment vertical="center" textRotation="90"/>
    </xf>
    <xf numFmtId="0" fontId="3" fillId="0" borderId="14" xfId="0" applyFont="1" applyBorder="1"/>
    <xf numFmtId="0" fontId="3" fillId="0" borderId="15" xfId="0" applyFont="1" applyBorder="1" applyAlignment="1">
      <alignment vertical="center" textRotation="90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25" xfId="0" applyFont="1" applyBorder="1"/>
    <xf numFmtId="0" fontId="4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textRotation="90"/>
    </xf>
    <xf numFmtId="0" fontId="3" fillId="2" borderId="27" xfId="0" applyFont="1" applyFill="1" applyBorder="1" applyAlignment="1">
      <alignment horizontal="center" vertical="center"/>
    </xf>
    <xf numFmtId="0" fontId="3" fillId="0" borderId="26" xfId="0" applyFont="1" applyBorder="1" applyAlignment="1">
      <alignment vertical="center" textRotation="90"/>
    </xf>
    <xf numFmtId="2" fontId="3" fillId="0" borderId="0" xfId="0" applyNumberFormat="1" applyFont="1"/>
    <xf numFmtId="2" fontId="6" fillId="0" borderId="0" xfId="0" applyNumberFormat="1" applyFont="1"/>
    <xf numFmtId="0" fontId="5" fillId="0" borderId="0" xfId="0" applyFont="1"/>
    <xf numFmtId="0" fontId="3" fillId="0" borderId="0" xfId="0" applyFont="1" applyAlignment="1"/>
    <xf numFmtId="0" fontId="5" fillId="0" borderId="0" xfId="0" applyFont="1" applyFill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28" xfId="0" applyFont="1" applyBorder="1"/>
    <xf numFmtId="0" fontId="11" fillId="0" borderId="0" xfId="0" applyFont="1"/>
    <xf numFmtId="0" fontId="11" fillId="0" borderId="0" xfId="0" applyFont="1" applyAlignment="1"/>
    <xf numFmtId="0" fontId="11" fillId="0" borderId="0" xfId="0" applyFont="1" applyFill="1" applyBorder="1"/>
    <xf numFmtId="0" fontId="12" fillId="0" borderId="0" xfId="0" applyFont="1"/>
    <xf numFmtId="0" fontId="13" fillId="0" borderId="4" xfId="0" applyFont="1" applyBorder="1"/>
    <xf numFmtId="0" fontId="13" fillId="2" borderId="29" xfId="0" applyFont="1" applyFill="1" applyBorder="1" applyAlignment="1">
      <alignment horizontal="center" vertical="center"/>
    </xf>
    <xf numFmtId="0" fontId="13" fillId="0" borderId="30" xfId="0" applyFont="1" applyBorder="1"/>
    <xf numFmtId="0" fontId="13" fillId="0" borderId="5" xfId="0" applyFont="1" applyBorder="1"/>
    <xf numFmtId="0" fontId="13" fillId="2" borderId="16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9" xfId="0" applyFont="1" applyBorder="1"/>
    <xf numFmtId="0" fontId="13" fillId="0" borderId="31" xfId="0" applyFont="1" applyBorder="1"/>
    <xf numFmtId="0" fontId="13" fillId="2" borderId="17" xfId="0" applyFont="1" applyFill="1" applyBorder="1" applyAlignment="1">
      <alignment horizontal="center" vertical="center"/>
    </xf>
    <xf numFmtId="0" fontId="13" fillId="0" borderId="32" xfId="0" applyFont="1" applyBorder="1"/>
    <xf numFmtId="0" fontId="13" fillId="0" borderId="33" xfId="0" applyFont="1" applyBorder="1"/>
    <xf numFmtId="0" fontId="13" fillId="0" borderId="34" xfId="0" applyFont="1" applyBorder="1"/>
    <xf numFmtId="0" fontId="13" fillId="2" borderId="20" xfId="0" applyFont="1" applyFill="1" applyBorder="1" applyAlignment="1">
      <alignment horizontal="center" vertical="center"/>
    </xf>
    <xf numFmtId="0" fontId="13" fillId="0" borderId="35" xfId="0" applyFont="1" applyBorder="1"/>
    <xf numFmtId="0" fontId="13" fillId="0" borderId="36" xfId="0" applyFont="1" applyBorder="1"/>
    <xf numFmtId="0" fontId="13" fillId="2" borderId="1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0" borderId="22" xfId="0" applyFont="1" applyBorder="1"/>
    <xf numFmtId="0" fontId="13" fillId="0" borderId="37" xfId="0" applyFont="1" applyBorder="1"/>
    <xf numFmtId="0" fontId="13" fillId="0" borderId="14" xfId="0" applyFont="1" applyBorder="1"/>
    <xf numFmtId="0" fontId="13" fillId="0" borderId="38" xfId="0" applyFont="1" applyBorder="1"/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0" borderId="41" xfId="0" applyFont="1" applyBorder="1"/>
    <xf numFmtId="0" fontId="13" fillId="0" borderId="42" xfId="0" applyFont="1" applyBorder="1"/>
    <xf numFmtId="0" fontId="12" fillId="0" borderId="27" xfId="0" applyFont="1" applyBorder="1"/>
    <xf numFmtId="0" fontId="12" fillId="0" borderId="27" xfId="0" applyFont="1" applyFill="1" applyBorder="1"/>
    <xf numFmtId="0" fontId="13" fillId="0" borderId="0" xfId="0" applyFont="1" applyBorder="1"/>
    <xf numFmtId="2" fontId="13" fillId="0" borderId="43" xfId="0" applyNumberFormat="1" applyFont="1" applyBorder="1"/>
    <xf numFmtId="2" fontId="13" fillId="0" borderId="0" xfId="0" applyNumberFormat="1" applyFont="1"/>
    <xf numFmtId="2" fontId="13" fillId="0" borderId="16" xfId="0" applyNumberFormat="1" applyFont="1" applyBorder="1"/>
    <xf numFmtId="0" fontId="13" fillId="0" borderId="44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Border="1"/>
    <xf numFmtId="0" fontId="3" fillId="0" borderId="0" xfId="0" applyFont="1" applyFill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53" xfId="0" applyFont="1" applyBorder="1"/>
    <xf numFmtId="0" fontId="3" fillId="0" borderId="54" xfId="0" applyFont="1" applyBorder="1" applyAlignment="1">
      <alignment vertical="center" textRotation="90"/>
    </xf>
    <xf numFmtId="0" fontId="3" fillId="0" borderId="55" xfId="0" applyFont="1" applyBorder="1" applyAlignment="1">
      <alignment vertical="center" textRotation="90"/>
    </xf>
    <xf numFmtId="0" fontId="3" fillId="0" borderId="56" xfId="0" applyFont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13" fillId="0" borderId="0" xfId="0" applyFont="1" applyFill="1" applyBorder="1"/>
    <xf numFmtId="0" fontId="12" fillId="0" borderId="0" xfId="0" applyFont="1" applyFill="1" applyBorder="1"/>
    <xf numFmtId="2" fontId="13" fillId="0" borderId="0" xfId="0" applyNumberFormat="1" applyFont="1" applyFill="1" applyBorder="1"/>
    <xf numFmtId="0" fontId="12" fillId="0" borderId="22" xfId="0" applyFont="1" applyBorder="1"/>
    <xf numFmtId="0" fontId="13" fillId="0" borderId="57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12" fillId="0" borderId="37" xfId="0" applyFont="1" applyBorder="1"/>
    <xf numFmtId="0" fontId="12" fillId="0" borderId="10" xfId="0" applyFont="1" applyBorder="1"/>
    <xf numFmtId="0" fontId="12" fillId="0" borderId="24" xfId="0" applyFont="1" applyBorder="1"/>
    <xf numFmtId="0" fontId="12" fillId="0" borderId="35" xfId="0" applyFont="1" applyBorder="1"/>
    <xf numFmtId="0" fontId="12" fillId="0" borderId="59" xfId="0" applyFont="1" applyBorder="1"/>
    <xf numFmtId="2" fontId="13" fillId="0" borderId="3" xfId="0" applyNumberFormat="1" applyFont="1" applyBorder="1"/>
    <xf numFmtId="0" fontId="12" fillId="2" borderId="28" xfId="0" applyFont="1" applyFill="1" applyBorder="1"/>
    <xf numFmtId="0" fontId="13" fillId="0" borderId="61" xfId="0" applyFont="1" applyBorder="1"/>
    <xf numFmtId="0" fontId="12" fillId="0" borderId="42" xfId="0" applyFont="1" applyBorder="1"/>
    <xf numFmtId="0" fontId="12" fillId="0" borderId="42" xfId="0" applyFont="1" applyFill="1" applyBorder="1"/>
    <xf numFmtId="0" fontId="12" fillId="0" borderId="62" xfId="0" applyFont="1" applyBorder="1"/>
    <xf numFmtId="0" fontId="12" fillId="2" borderId="63" xfId="0" applyFont="1" applyFill="1" applyBorder="1"/>
    <xf numFmtId="0" fontId="12" fillId="2" borderId="64" xfId="0" applyFont="1" applyFill="1" applyBorder="1"/>
    <xf numFmtId="0" fontId="12" fillId="2" borderId="19" xfId="0" applyFont="1" applyFill="1" applyBorder="1"/>
    <xf numFmtId="0" fontId="12" fillId="0" borderId="7" xfId="0" applyFont="1" applyBorder="1"/>
    <xf numFmtId="0" fontId="12" fillId="0" borderId="7" xfId="0" applyFont="1" applyFill="1" applyBorder="1"/>
    <xf numFmtId="0" fontId="13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3" fillId="0" borderId="68" xfId="0" applyFont="1" applyBorder="1"/>
    <xf numFmtId="0" fontId="13" fillId="0" borderId="69" xfId="0" applyFont="1" applyBorder="1"/>
    <xf numFmtId="0" fontId="13" fillId="0" borderId="70" xfId="0" applyFont="1" applyBorder="1"/>
    <xf numFmtId="0" fontId="13" fillId="0" borderId="71" xfId="0" applyFont="1" applyBorder="1"/>
    <xf numFmtId="0" fontId="13" fillId="0" borderId="72" xfId="0" applyFont="1" applyBorder="1"/>
    <xf numFmtId="0" fontId="13" fillId="0" borderId="73" xfId="0" applyFont="1" applyBorder="1"/>
    <xf numFmtId="0" fontId="13" fillId="0" borderId="74" xfId="0" applyFont="1" applyBorder="1"/>
    <xf numFmtId="0" fontId="14" fillId="0" borderId="0" xfId="0" applyFont="1" applyAlignment="1"/>
    <xf numFmtId="0" fontId="3" fillId="0" borderId="44" xfId="0" applyFont="1" applyBorder="1" applyAlignment="1">
      <alignment vertical="center" textRotation="90"/>
    </xf>
    <xf numFmtId="0" fontId="3" fillId="0" borderId="75" xfId="0" applyFont="1" applyBorder="1"/>
    <xf numFmtId="0" fontId="3" fillId="0" borderId="45" xfId="0" applyFont="1" applyBorder="1"/>
    <xf numFmtId="0" fontId="3" fillId="0" borderId="76" xfId="0" applyFont="1" applyBorder="1" applyAlignment="1">
      <alignment vertical="center" textRotation="90"/>
    </xf>
    <xf numFmtId="0" fontId="1" fillId="0" borderId="76" xfId="0" applyFont="1" applyBorder="1"/>
    <xf numFmtId="0" fontId="13" fillId="2" borderId="77" xfId="0" applyFont="1" applyFill="1" applyBorder="1" applyAlignment="1">
      <alignment horizontal="center" vertical="center"/>
    </xf>
    <xf numFmtId="0" fontId="3" fillId="0" borderId="78" xfId="0" applyFont="1" applyBorder="1"/>
    <xf numFmtId="0" fontId="8" fillId="0" borderId="0" xfId="0" applyFont="1" applyAlignment="1">
      <alignment horizontal="center"/>
    </xf>
    <xf numFmtId="0" fontId="15" fillId="0" borderId="0" xfId="0" applyFont="1"/>
    <xf numFmtId="0" fontId="16" fillId="4" borderId="103" xfId="0" applyFont="1" applyFill="1" applyBorder="1" applyAlignment="1">
      <alignment horizontal="center" vertical="center"/>
    </xf>
    <xf numFmtId="0" fontId="16" fillId="4" borderId="104" xfId="0" applyFont="1" applyFill="1" applyBorder="1" applyAlignment="1">
      <alignment horizontal="center" vertical="center"/>
    </xf>
    <xf numFmtId="0" fontId="16" fillId="4" borderId="105" xfId="0" applyFont="1" applyFill="1" applyBorder="1" applyAlignment="1">
      <alignment horizontal="center" vertical="center"/>
    </xf>
    <xf numFmtId="0" fontId="16" fillId="4" borderId="106" xfId="0" applyFont="1" applyFill="1" applyBorder="1" applyAlignment="1">
      <alignment horizontal="center" vertical="center"/>
    </xf>
    <xf numFmtId="0" fontId="16" fillId="4" borderId="77" xfId="0" applyFont="1" applyFill="1" applyBorder="1" applyAlignment="1">
      <alignment horizontal="center" vertical="center"/>
    </xf>
    <xf numFmtId="0" fontId="16" fillId="4" borderId="107" xfId="0" applyFont="1" applyFill="1" applyBorder="1" applyAlignment="1">
      <alignment horizontal="center" vertical="center"/>
    </xf>
    <xf numFmtId="0" fontId="16" fillId="4" borderId="108" xfId="0" applyFont="1" applyFill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center"/>
    </xf>
    <xf numFmtId="0" fontId="16" fillId="0" borderId="0" xfId="0" applyFont="1"/>
    <xf numFmtId="0" fontId="17" fillId="0" borderId="76" xfId="0" applyFont="1" applyBorder="1"/>
    <xf numFmtId="0" fontId="16" fillId="4" borderId="109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3" fillId="0" borderId="97" xfId="0" applyFont="1" applyBorder="1" applyAlignment="1">
      <alignment vertical="center" textRotation="90"/>
    </xf>
    <xf numFmtId="0" fontId="1" fillId="0" borderId="110" xfId="0" applyFont="1" applyBorder="1"/>
    <xf numFmtId="0" fontId="1" fillId="0" borderId="111" xfId="0" applyFont="1" applyBorder="1"/>
    <xf numFmtId="0" fontId="1" fillId="0" borderId="6" xfId="0" applyFont="1" applyBorder="1"/>
    <xf numFmtId="0" fontId="3" fillId="3" borderId="79" xfId="0" applyFont="1" applyFill="1" applyBorder="1" applyAlignment="1">
      <alignment horizontal="center"/>
    </xf>
    <xf numFmtId="0" fontId="3" fillId="3" borderId="85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3" borderId="8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81" xfId="0" applyFont="1" applyBorder="1" applyAlignment="1">
      <alignment horizontal="center" vertical="center" textRotation="90"/>
    </xf>
    <xf numFmtId="0" fontId="3" fillId="0" borderId="82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83" xfId="0" applyFont="1" applyBorder="1" applyAlignment="1">
      <alignment horizontal="center" vertical="center" textRotation="90"/>
    </xf>
    <xf numFmtId="0" fontId="3" fillId="0" borderId="84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3" fillId="0" borderId="26" xfId="0" applyFont="1" applyBorder="1" applyAlignment="1">
      <alignment horizontal="center" vertical="center" textRotation="90"/>
    </xf>
    <xf numFmtId="0" fontId="13" fillId="0" borderId="88" xfId="0" applyFont="1" applyBorder="1" applyAlignment="1">
      <alignment horizontal="center" vertical="center" textRotation="90"/>
    </xf>
    <xf numFmtId="0" fontId="13" fillId="3" borderId="90" xfId="0" applyFont="1" applyFill="1" applyBorder="1" applyAlignment="1">
      <alignment horizontal="center"/>
    </xf>
    <xf numFmtId="0" fontId="13" fillId="3" borderId="91" xfId="0" applyFont="1" applyFill="1" applyBorder="1" applyAlignment="1">
      <alignment horizontal="center"/>
    </xf>
    <xf numFmtId="0" fontId="13" fillId="3" borderId="94" xfId="0" applyFont="1" applyFill="1" applyBorder="1" applyAlignment="1">
      <alignment horizontal="center"/>
    </xf>
    <xf numFmtId="0" fontId="13" fillId="3" borderId="56" xfId="0" applyFont="1" applyFill="1" applyBorder="1" applyAlignment="1">
      <alignment horizontal="center"/>
    </xf>
    <xf numFmtId="0" fontId="13" fillId="3" borderId="92" xfId="0" applyFont="1" applyFill="1" applyBorder="1" applyAlignment="1">
      <alignment horizontal="center"/>
    </xf>
    <xf numFmtId="0" fontId="13" fillId="0" borderId="89" xfId="0" applyFont="1" applyBorder="1" applyAlignment="1">
      <alignment horizontal="center" vertical="center" textRotation="90"/>
    </xf>
    <xf numFmtId="0" fontId="13" fillId="0" borderId="87" xfId="0" applyFont="1" applyBorder="1" applyAlignment="1">
      <alignment horizontal="center" vertical="center" textRotation="90"/>
    </xf>
    <xf numFmtId="0" fontId="13" fillId="0" borderId="86" xfId="0" applyFont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center"/>
    </xf>
    <xf numFmtId="0" fontId="13" fillId="3" borderId="93" xfId="0" applyFont="1" applyFill="1" applyBorder="1" applyAlignment="1">
      <alignment horizontal="center"/>
    </xf>
    <xf numFmtId="0" fontId="3" fillId="0" borderId="101" xfId="0" applyFont="1" applyBorder="1" applyAlignment="1">
      <alignment horizontal="center" vertical="center" textRotation="90"/>
    </xf>
    <xf numFmtId="0" fontId="3" fillId="0" borderId="96" xfId="0" applyFont="1" applyBorder="1" applyAlignment="1">
      <alignment horizontal="center" vertical="center" textRotation="90"/>
    </xf>
    <xf numFmtId="0" fontId="16" fillId="4" borderId="102" xfId="0" applyFont="1" applyFill="1" applyBorder="1" applyAlignment="1">
      <alignment horizontal="center"/>
    </xf>
    <xf numFmtId="0" fontId="16" fillId="4" borderId="80" xfId="0" applyFont="1" applyFill="1" applyBorder="1" applyAlignment="1">
      <alignment horizontal="center"/>
    </xf>
    <xf numFmtId="0" fontId="16" fillId="4" borderId="79" xfId="0" applyFont="1" applyFill="1" applyBorder="1" applyAlignment="1">
      <alignment horizontal="center"/>
    </xf>
    <xf numFmtId="0" fontId="16" fillId="4" borderId="8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8" xfId="0" applyFont="1" applyBorder="1" applyAlignment="1">
      <alignment horizontal="center" vertical="center" textRotation="90"/>
    </xf>
    <xf numFmtId="0" fontId="3" fillId="0" borderId="99" xfId="0" applyFont="1" applyBorder="1" applyAlignment="1">
      <alignment horizontal="center" vertical="center" textRotation="90"/>
    </xf>
    <xf numFmtId="0" fontId="3" fillId="0" borderId="100" xfId="0" applyFont="1" applyBorder="1" applyAlignment="1">
      <alignment horizontal="center" vertical="center" textRotation="90"/>
    </xf>
    <xf numFmtId="0" fontId="3" fillId="0" borderId="54" xfId="0" applyFont="1" applyBorder="1" applyAlignment="1">
      <alignment horizontal="center" vertical="center" textRotation="90"/>
    </xf>
    <xf numFmtId="0" fontId="3" fillId="0" borderId="55" xfId="0" applyFont="1" applyBorder="1" applyAlignment="1">
      <alignment horizontal="center" vertical="center" textRotation="90"/>
    </xf>
    <xf numFmtId="0" fontId="3" fillId="0" borderId="97" xfId="0" applyFont="1" applyBorder="1" applyAlignment="1">
      <alignment horizontal="center" vertical="center" textRotation="90"/>
    </xf>
    <xf numFmtId="0" fontId="3" fillId="0" borderId="95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Ранговая шкала трудности уроков
5 класс</a:t>
            </a:r>
          </a:p>
        </c:rich>
      </c:tx>
      <c:layout>
        <c:manualLayout>
          <c:xMode val="edge"/>
          <c:yMode val="edge"/>
          <c:x val="0.29141779433259485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76470060796497"/>
          <c:y val="0.26031826735573982"/>
          <c:w val="0.85429308237642365"/>
          <c:h val="0.52698576074454573"/>
        </c:manualLayout>
      </c:layout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(Лист1!$A$13,Лист1!$A$21,Лист1!$A$29,Лист1!$A$37,Лист1!$A$45,Лист1!$A$53)</c:f>
              <c:strCache>
                <c:ptCount val="6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</c:v>
                </c:pt>
              </c:strCache>
            </c:strRef>
          </c:cat>
          <c:val>
            <c:numRef>
              <c:f>(Лист1!$C$20,Лист1!$C$28,Лист1!$C$36,Лист1!$C$44,Лист1!$C$52,Лист1!$C$60)</c:f>
              <c:numCache>
                <c:formatCode>General</c:formatCode>
                <c:ptCount val="6"/>
                <c:pt idx="0">
                  <c:v>29</c:v>
                </c:pt>
                <c:pt idx="1">
                  <c:v>35</c:v>
                </c:pt>
                <c:pt idx="2">
                  <c:v>31</c:v>
                </c:pt>
                <c:pt idx="3">
                  <c:v>40</c:v>
                </c:pt>
                <c:pt idx="4">
                  <c:v>33</c:v>
                </c:pt>
                <c:pt idx="5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61792"/>
        <c:axId val="142180352"/>
      </c:lineChart>
      <c:catAx>
        <c:axId val="142161792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Дни недели</a:t>
                </a:r>
              </a:p>
            </c:rich>
          </c:tx>
          <c:layout>
            <c:manualLayout>
              <c:xMode val="edge"/>
              <c:yMode val="edge"/>
              <c:x val="0.48303477035430464"/>
              <c:y val="0.885716952047660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21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8035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Баллы</a:t>
                </a:r>
              </a:p>
            </c:rich>
          </c:tx>
          <c:layout>
            <c:manualLayout>
              <c:xMode val="edge"/>
              <c:yMode val="edge"/>
              <c:x val="3.1936127744510989E-2"/>
              <c:y val="0.463493396658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2161792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37362637362629"/>
          <c:y val="0.18260947099809363"/>
          <c:w val="0.79670329670329665"/>
          <c:h val="0.5739154802797226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(Лист3!$K$19,Лист3!$K$27,Лист3!$K$35,Лист3!$K$43,Лист3!$K$51,Лист3!$K$58)</c:f>
              <c:numCache>
                <c:formatCode>General</c:formatCode>
                <c:ptCount val="6"/>
                <c:pt idx="0">
                  <c:v>41</c:v>
                </c:pt>
                <c:pt idx="1">
                  <c:v>47</c:v>
                </c:pt>
                <c:pt idx="2">
                  <c:v>38</c:v>
                </c:pt>
                <c:pt idx="3">
                  <c:v>44</c:v>
                </c:pt>
                <c:pt idx="4">
                  <c:v>35</c:v>
                </c:pt>
                <c:pt idx="5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79648"/>
        <c:axId val="141981184"/>
      </c:lineChart>
      <c:catAx>
        <c:axId val="14197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198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8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197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064182154747"/>
          <c:y val="0.17996052065865847"/>
          <c:w val="0.79863850929284808"/>
          <c:h val="0.557020659181562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(Лист3!$P$19,Лист3!$P$27,Лист3!$P$35,Лист3!$P$43,Лист3!$P$51,Лист3!$P$58)</c:f>
              <c:numCache>
                <c:formatCode>General</c:formatCode>
                <c:ptCount val="6"/>
                <c:pt idx="0">
                  <c:v>33</c:v>
                </c:pt>
                <c:pt idx="1">
                  <c:v>47</c:v>
                </c:pt>
                <c:pt idx="2">
                  <c:v>31</c:v>
                </c:pt>
                <c:pt idx="3">
                  <c:v>40</c:v>
                </c:pt>
                <c:pt idx="4">
                  <c:v>39</c:v>
                </c:pt>
                <c:pt idx="5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43392"/>
        <c:axId val="143644928"/>
      </c:lineChart>
      <c:catAx>
        <c:axId val="14364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64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64492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643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064182154747"/>
          <c:y val="0.17996052065865847"/>
          <c:w val="0.79863850929284808"/>
          <c:h val="0.557020659181562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(Лист3!$S$19,Лист3!$S$27,Лист3!$S$35,Лист3!$S$43,Лист3!$S$51,Лист3!$S$58)</c:f>
              <c:numCache>
                <c:formatCode>General</c:formatCode>
                <c:ptCount val="6"/>
                <c:pt idx="0">
                  <c:v>42</c:v>
                </c:pt>
                <c:pt idx="1">
                  <c:v>49</c:v>
                </c:pt>
                <c:pt idx="2">
                  <c:v>39</c:v>
                </c:pt>
                <c:pt idx="3">
                  <c:v>47</c:v>
                </c:pt>
                <c:pt idx="4">
                  <c:v>41</c:v>
                </c:pt>
                <c:pt idx="5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39072"/>
        <c:axId val="143940608"/>
      </c:lineChart>
      <c:catAx>
        <c:axId val="14393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94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4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939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61257885494435"/>
          <c:y val="0.17996052065865847"/>
          <c:w val="0.79672685909800189"/>
          <c:h val="0.557020659181562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(Лист3!$V$19,Лист3!$V$27,Лист3!$V$35,Лист3!$V$43,Лист3!$V$51,Лист3!$V$58)</c:f>
              <c:numCache>
                <c:formatCode>General</c:formatCode>
                <c:ptCount val="6"/>
                <c:pt idx="0">
                  <c:v>39</c:v>
                </c:pt>
                <c:pt idx="1">
                  <c:v>49</c:v>
                </c:pt>
                <c:pt idx="2">
                  <c:v>44</c:v>
                </c:pt>
                <c:pt idx="3">
                  <c:v>48</c:v>
                </c:pt>
                <c:pt idx="4">
                  <c:v>40</c:v>
                </c:pt>
                <c:pt idx="5">
                  <c:v>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52128"/>
        <c:axId val="143966208"/>
      </c:lineChart>
      <c:catAx>
        <c:axId val="1439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96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66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952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064182154747"/>
          <c:y val="0.17533835536715855"/>
          <c:w val="0.79863850929284808"/>
          <c:h val="0.567762293569846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(Лист3!$AA$19,Лист3!$AA$27,Лист3!$AA$35,Лист3!$AA$43,Лист3!$AA$51,Лист3!$AA$58)</c:f>
              <c:numCache>
                <c:formatCode>General</c:formatCode>
                <c:ptCount val="6"/>
                <c:pt idx="0">
                  <c:v>43</c:v>
                </c:pt>
                <c:pt idx="1">
                  <c:v>53</c:v>
                </c:pt>
                <c:pt idx="2">
                  <c:v>40</c:v>
                </c:pt>
                <c:pt idx="3">
                  <c:v>46</c:v>
                </c:pt>
                <c:pt idx="4">
                  <c:v>44</c:v>
                </c:pt>
                <c:pt idx="5">
                  <c:v>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81568"/>
        <c:axId val="144118528"/>
      </c:lineChart>
      <c:catAx>
        <c:axId val="14398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411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11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981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Ранговая шкала трудности уроков
6 класс</a:t>
            </a:r>
          </a:p>
        </c:rich>
      </c:tx>
      <c:layout>
        <c:manualLayout>
          <c:xMode val="edge"/>
          <c:yMode val="edge"/>
          <c:x val="0.24750540912924812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69291435276786"/>
          <c:y val="0.27936594545494026"/>
          <c:w val="0.81836486863162061"/>
          <c:h val="0.33015975371947481"/>
        </c:manualLayout>
      </c:layout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(Лист1!$A$13,Лист1!$A$21,Лист1!$A$29,Лист1!$A$37,Лист1!$A$45,Лист1!$A$53)</c:f>
              <c:strCache>
                <c:ptCount val="6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</c:v>
                </c:pt>
              </c:strCache>
            </c:strRef>
          </c:cat>
          <c:val>
            <c:numRef>
              <c:f>(Лист1!$G$20,Лист1!$G$28,Лист1!$G$36,Лист1!$G$44,Лист1!$G$52,Лист1!$G$60)</c:f>
              <c:numCache>
                <c:formatCode>General</c:formatCode>
                <c:ptCount val="6"/>
                <c:pt idx="0">
                  <c:v>44</c:v>
                </c:pt>
                <c:pt idx="1">
                  <c:v>50</c:v>
                </c:pt>
                <c:pt idx="2">
                  <c:v>43</c:v>
                </c:pt>
                <c:pt idx="3">
                  <c:v>47</c:v>
                </c:pt>
                <c:pt idx="4">
                  <c:v>42</c:v>
                </c:pt>
                <c:pt idx="5">
                  <c:v>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01216"/>
        <c:axId val="142203136"/>
      </c:lineChart>
      <c:catAx>
        <c:axId val="142201216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Дни недели</a:t>
                </a:r>
              </a:p>
            </c:rich>
          </c:tx>
          <c:layout>
            <c:manualLayout>
              <c:xMode val="edge"/>
              <c:yMode val="edge"/>
              <c:x val="0.48902300386104447"/>
              <c:y val="0.879367745698454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220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0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Баллы</a:t>
                </a:r>
              </a:p>
            </c:rich>
          </c:tx>
          <c:layout>
            <c:manualLayout>
              <c:xMode val="edge"/>
              <c:yMode val="edge"/>
              <c:x val="3.1936127744510989E-2"/>
              <c:y val="0.374604174478190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2201216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Ранговая шкала трудности уроков
7 класс</a:t>
            </a:r>
          </a:p>
        </c:rich>
      </c:tx>
      <c:layout>
        <c:manualLayout>
          <c:xMode val="edge"/>
          <c:yMode val="edge"/>
          <c:x val="0.29000000000000009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99999999999998"/>
          <c:y val="0.26031826735573982"/>
          <c:w val="0.8540000000000002"/>
          <c:h val="0.52698576074454573"/>
        </c:manualLayout>
      </c:layout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(Лист1!$A$13,Лист1!$A$21,Лист1!$A$29,Лист1!$A$37,Лист1!$A$45,Лист1!$A$53)</c:f>
              <c:strCache>
                <c:ptCount val="6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</c:v>
                </c:pt>
              </c:strCache>
            </c:strRef>
          </c:cat>
          <c:val>
            <c:numRef>
              <c:f>(Лист1!$K$20,Лист1!$K$28,Лист1!$K$36,Лист1!$K$44,Лист1!$K$52,Лист1!$K$60)</c:f>
              <c:numCache>
                <c:formatCode>General</c:formatCode>
                <c:ptCount val="6"/>
                <c:pt idx="0">
                  <c:v>32</c:v>
                </c:pt>
                <c:pt idx="1">
                  <c:v>47</c:v>
                </c:pt>
                <c:pt idx="2">
                  <c:v>37</c:v>
                </c:pt>
                <c:pt idx="3">
                  <c:v>48</c:v>
                </c:pt>
                <c:pt idx="4">
                  <c:v>36</c:v>
                </c:pt>
                <c:pt idx="5">
                  <c:v>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46304"/>
        <c:axId val="143373056"/>
      </c:lineChart>
      <c:catAx>
        <c:axId val="143346304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Дни недели</a:t>
                </a:r>
              </a:p>
            </c:rich>
          </c:tx>
          <c:layout>
            <c:manualLayout>
              <c:xMode val="edge"/>
              <c:yMode val="edge"/>
              <c:x val="0.4820000000000001"/>
              <c:y val="0.885716952047660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37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373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Баллы</a:t>
                </a:r>
              </a:p>
            </c:rich>
          </c:tx>
          <c:layout>
            <c:manualLayout>
              <c:xMode val="edge"/>
              <c:yMode val="edge"/>
              <c:x val="3.2000000000000015E-2"/>
              <c:y val="0.463493396658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34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Ранговая шкала трудности уроков
8 класс</a:t>
            </a:r>
          </a:p>
        </c:rich>
      </c:tx>
      <c:layout>
        <c:manualLayout>
          <c:xMode val="edge"/>
          <c:yMode val="edge"/>
          <c:x val="0.29141779433259485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76470060796497"/>
          <c:y val="0.26031826735573982"/>
          <c:w val="0.85429308237642365"/>
          <c:h val="0.52698576074454573"/>
        </c:manualLayout>
      </c:layout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(Лист1!$A$13,Лист1!$A$21,Лист1!$A$29,Лист1!$A$37,Лист1!$A$45,Лист1!$A$53)</c:f>
              <c:strCache>
                <c:ptCount val="6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</c:v>
                </c:pt>
              </c:strCache>
            </c:strRef>
          </c:cat>
          <c:val>
            <c:numRef>
              <c:f>(Лист1!$M$20,Лист1!$M$28,Лист1!$M$36,Лист1!$M$44,Лист1!$M$52,Лист1!$M$60)</c:f>
              <c:numCache>
                <c:formatCode>General</c:formatCode>
                <c:ptCount val="6"/>
                <c:pt idx="0">
                  <c:v>33</c:v>
                </c:pt>
                <c:pt idx="1">
                  <c:v>46</c:v>
                </c:pt>
                <c:pt idx="2">
                  <c:v>39</c:v>
                </c:pt>
                <c:pt idx="3">
                  <c:v>44</c:v>
                </c:pt>
                <c:pt idx="4">
                  <c:v>35</c:v>
                </c:pt>
                <c:pt idx="5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30784"/>
        <c:axId val="143432704"/>
      </c:lineChart>
      <c:catAx>
        <c:axId val="143430784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Дни недели</a:t>
                </a:r>
              </a:p>
            </c:rich>
          </c:tx>
          <c:layout>
            <c:manualLayout>
              <c:xMode val="edge"/>
              <c:yMode val="edge"/>
              <c:x val="0.48303477035430464"/>
              <c:y val="0.885716952047660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4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43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Баллы</a:t>
                </a:r>
              </a:p>
            </c:rich>
          </c:tx>
          <c:layout>
            <c:manualLayout>
              <c:xMode val="edge"/>
              <c:yMode val="edge"/>
              <c:x val="3.1936127744510989E-2"/>
              <c:y val="0.463493396658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430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Ранговая шкала трудности уроков
9 класс</a:t>
            </a:r>
          </a:p>
        </c:rich>
      </c:tx>
      <c:layout>
        <c:manualLayout>
          <c:xMode val="edge"/>
          <c:yMode val="edge"/>
          <c:x val="0.29000000000000009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99999999999998"/>
          <c:y val="0.26031826735573982"/>
          <c:w val="0.8540000000000002"/>
          <c:h val="0.52698576074454573"/>
        </c:manualLayout>
      </c:layout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(Лист1!$A$13,Лист1!$A$21,Лист1!$A$29,Лист1!$A$37,Лист1!$A$45,Лист1!$A$53)</c:f>
              <c:strCache>
                <c:ptCount val="6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</c:v>
                </c:pt>
              </c:strCache>
            </c:strRef>
          </c:cat>
          <c:val>
            <c:numRef>
              <c:f>(Лист1!$Q$20,Лист1!$Q$28,Лист1!$Q$36,Лист1!$Q$44,Лист1!$Q$52,Лист1!$Q$60)</c:f>
              <c:numCache>
                <c:formatCode>General</c:formatCode>
                <c:ptCount val="6"/>
                <c:pt idx="0">
                  <c:v>39</c:v>
                </c:pt>
                <c:pt idx="1">
                  <c:v>46</c:v>
                </c:pt>
                <c:pt idx="2">
                  <c:v>42</c:v>
                </c:pt>
                <c:pt idx="3">
                  <c:v>54</c:v>
                </c:pt>
                <c:pt idx="4">
                  <c:v>45</c:v>
                </c:pt>
                <c:pt idx="5">
                  <c:v>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33184"/>
        <c:axId val="143535104"/>
      </c:lineChart>
      <c:catAx>
        <c:axId val="143533184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Дни недели</a:t>
                </a:r>
              </a:p>
            </c:rich>
          </c:tx>
          <c:layout>
            <c:manualLayout>
              <c:xMode val="edge"/>
              <c:yMode val="edge"/>
              <c:x val="0.4820000000000001"/>
              <c:y val="0.885716952047660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53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35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Баллы</a:t>
                </a:r>
              </a:p>
            </c:rich>
          </c:tx>
          <c:layout>
            <c:manualLayout>
              <c:xMode val="edge"/>
              <c:yMode val="edge"/>
              <c:x val="3.2000000000000015E-2"/>
              <c:y val="0.463493396658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533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Ранговая шкала трудности уроков
10 класс</a:t>
            </a:r>
          </a:p>
        </c:rich>
      </c:tx>
      <c:layout>
        <c:manualLayout>
          <c:xMode val="edge"/>
          <c:yMode val="edge"/>
          <c:x val="0.29000000000000009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99999999999998"/>
          <c:y val="0.26031826735573982"/>
          <c:w val="0.8540000000000002"/>
          <c:h val="0.52698576074454573"/>
        </c:manualLayout>
      </c:layout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(Лист1!$A$13,Лист1!$A$21,Лист1!$A$29,Лист1!$A$37,Лист1!$A$45,Лист1!$A$53)</c:f>
              <c:strCache>
                <c:ptCount val="6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</c:v>
                </c:pt>
              </c:strCache>
            </c:strRef>
          </c:cat>
          <c:val>
            <c:numRef>
              <c:f>(Лист1!$U$20,Лист1!$U$28,Лист1!$U$36,Лист1!$U$44,Лист1!$U$52,Лист1!$U$60)</c:f>
              <c:numCache>
                <c:formatCode>General</c:formatCode>
                <c:ptCount val="6"/>
                <c:pt idx="0">
                  <c:v>44</c:v>
                </c:pt>
                <c:pt idx="1">
                  <c:v>47</c:v>
                </c:pt>
                <c:pt idx="2">
                  <c:v>47</c:v>
                </c:pt>
                <c:pt idx="3">
                  <c:v>46</c:v>
                </c:pt>
                <c:pt idx="4">
                  <c:v>45</c:v>
                </c:pt>
                <c:pt idx="5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63008"/>
        <c:axId val="143573376"/>
      </c:lineChart>
      <c:catAx>
        <c:axId val="143563008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Дни недели</a:t>
                </a:r>
              </a:p>
            </c:rich>
          </c:tx>
          <c:layout>
            <c:manualLayout>
              <c:xMode val="edge"/>
              <c:yMode val="edge"/>
              <c:x val="0.4820000000000001"/>
              <c:y val="0.885716952047660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5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7337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Баллы</a:t>
                </a:r>
              </a:p>
            </c:rich>
          </c:tx>
          <c:layout>
            <c:manualLayout>
              <c:xMode val="edge"/>
              <c:yMode val="edge"/>
              <c:x val="3.2000000000000015E-2"/>
              <c:y val="0.463493396658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56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Ранговая шкала трудности уроков
11 класс</a:t>
            </a:r>
          </a:p>
        </c:rich>
      </c:tx>
      <c:layout>
        <c:manualLayout>
          <c:xMode val="edge"/>
          <c:yMode val="edge"/>
          <c:x val="0.29000000000000009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99999999999998"/>
          <c:y val="0.26031826735573982"/>
          <c:w val="0.8540000000000002"/>
          <c:h val="0.52698576074454573"/>
        </c:manualLayout>
      </c:layout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(Лист1!$A$13,Лист1!$A$21,Лист1!$A$29,Лист1!$A$37,Лист1!$A$45,Лист1!$A$53)</c:f>
              <c:strCache>
                <c:ptCount val="6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</c:v>
                </c:pt>
              </c:strCache>
            </c:strRef>
          </c:cat>
          <c:val>
            <c:numRef>
              <c:f>(Лист1!$W$20,Лист1!$W$28,Лист1!$W$36,Лист1!$W$44,Лист1!$W$52,Лист1!$W$60)</c:f>
              <c:numCache>
                <c:formatCode>General</c:formatCode>
                <c:ptCount val="6"/>
                <c:pt idx="0">
                  <c:v>38</c:v>
                </c:pt>
                <c:pt idx="1">
                  <c:v>48</c:v>
                </c:pt>
                <c:pt idx="2">
                  <c:v>52</c:v>
                </c:pt>
                <c:pt idx="3">
                  <c:v>50</c:v>
                </c:pt>
                <c:pt idx="4">
                  <c:v>47</c:v>
                </c:pt>
                <c:pt idx="5">
                  <c:v>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10240"/>
        <c:axId val="143612160"/>
      </c:lineChart>
      <c:catAx>
        <c:axId val="143610240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Дни недели</a:t>
                </a:r>
              </a:p>
            </c:rich>
          </c:tx>
          <c:layout>
            <c:manualLayout>
              <c:xMode val="edge"/>
              <c:yMode val="edge"/>
              <c:x val="0.4820000000000001"/>
              <c:y val="0.885716952047660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61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612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Баллы</a:t>
                </a:r>
              </a:p>
            </c:rich>
          </c:tx>
          <c:layout>
            <c:manualLayout>
              <c:xMode val="edge"/>
              <c:yMode val="edge"/>
              <c:x val="3.2000000000000015E-2"/>
              <c:y val="0.463493396658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361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46223188217105"/>
          <c:y val="0.1810344827586208"/>
          <c:w val="0.78974754480941911"/>
          <c:h val="0.55172413793103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(Лист3!$E$19,Лист3!$E$27,Лист3!$E$35,Лист3!$E$43,Лист3!$E$51,Лист3!$E$58)</c:f>
              <c:numCache>
                <c:formatCode>General</c:formatCode>
                <c:ptCount val="6"/>
                <c:pt idx="0">
                  <c:v>29</c:v>
                </c:pt>
                <c:pt idx="1">
                  <c:v>39</c:v>
                </c:pt>
                <c:pt idx="2">
                  <c:v>29</c:v>
                </c:pt>
                <c:pt idx="3">
                  <c:v>38</c:v>
                </c:pt>
                <c:pt idx="4">
                  <c:v>34</c:v>
                </c:pt>
                <c:pt idx="5">
                  <c:v>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75168"/>
        <c:axId val="142405632"/>
      </c:lineChart>
      <c:catAx>
        <c:axId val="14237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240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0563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2375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85628260066514"/>
          <c:y val="0.18483496341055922"/>
          <c:w val="0.79423063889112067"/>
          <c:h val="0.572108220080302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(Лист3!$H$19,Лист3!$H$27,Лист3!$H$35,Лист3!$H$43,Лист3!$H$51,Лист3!$H$58)</c:f>
              <c:numCache>
                <c:formatCode>General</c:formatCode>
                <c:ptCount val="6"/>
                <c:pt idx="0">
                  <c:v>45</c:v>
                </c:pt>
                <c:pt idx="1">
                  <c:v>55</c:v>
                </c:pt>
                <c:pt idx="2">
                  <c:v>33</c:v>
                </c:pt>
                <c:pt idx="3">
                  <c:v>51</c:v>
                </c:pt>
                <c:pt idx="4">
                  <c:v>46</c:v>
                </c:pt>
                <c:pt idx="5">
                  <c:v>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78336"/>
        <c:axId val="142508800"/>
      </c:lineChart>
      <c:catAx>
        <c:axId val="14247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250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8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2478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1</xdr:row>
      <xdr:rowOff>114300</xdr:rowOff>
    </xdr:from>
    <xdr:to>
      <xdr:col>38</xdr:col>
      <xdr:colOff>0</xdr:colOff>
      <xdr:row>9</xdr:row>
      <xdr:rowOff>295275</xdr:rowOff>
    </xdr:to>
    <xdr:graphicFrame macro="">
      <xdr:nvGraphicFramePr>
        <xdr:cNvPr id="2324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104775</xdr:colOff>
      <xdr:row>11</xdr:row>
      <xdr:rowOff>0</xdr:rowOff>
    </xdr:from>
    <xdr:to>
      <xdr:col>38</xdr:col>
      <xdr:colOff>0</xdr:colOff>
      <xdr:row>20</xdr:row>
      <xdr:rowOff>152400</xdr:rowOff>
    </xdr:to>
    <xdr:graphicFrame macro="">
      <xdr:nvGraphicFramePr>
        <xdr:cNvPr id="2325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104775</xdr:colOff>
      <xdr:row>21</xdr:row>
      <xdr:rowOff>228600</xdr:rowOff>
    </xdr:from>
    <xdr:to>
      <xdr:col>37</xdr:col>
      <xdr:colOff>600075</xdr:colOff>
      <xdr:row>31</xdr:row>
      <xdr:rowOff>38100</xdr:rowOff>
    </xdr:to>
    <xdr:graphicFrame macro="">
      <xdr:nvGraphicFramePr>
        <xdr:cNvPr id="2326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95250</xdr:colOff>
      <xdr:row>1</xdr:row>
      <xdr:rowOff>114300</xdr:rowOff>
    </xdr:from>
    <xdr:to>
      <xdr:col>48</xdr:col>
      <xdr:colOff>600075</xdr:colOff>
      <xdr:row>9</xdr:row>
      <xdr:rowOff>295275</xdr:rowOff>
    </xdr:to>
    <xdr:graphicFrame macro="">
      <xdr:nvGraphicFramePr>
        <xdr:cNvPr id="2327" name="Chart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95250</xdr:colOff>
      <xdr:row>11</xdr:row>
      <xdr:rowOff>19050</xdr:rowOff>
    </xdr:from>
    <xdr:to>
      <xdr:col>48</xdr:col>
      <xdr:colOff>590550</xdr:colOff>
      <xdr:row>20</xdr:row>
      <xdr:rowOff>171450</xdr:rowOff>
    </xdr:to>
    <xdr:graphicFrame macro="">
      <xdr:nvGraphicFramePr>
        <xdr:cNvPr id="2328" name="Chart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104775</xdr:colOff>
      <xdr:row>21</xdr:row>
      <xdr:rowOff>247650</xdr:rowOff>
    </xdr:from>
    <xdr:to>
      <xdr:col>48</xdr:col>
      <xdr:colOff>600075</xdr:colOff>
      <xdr:row>31</xdr:row>
      <xdr:rowOff>57150</xdr:rowOff>
    </xdr:to>
    <xdr:graphicFrame macro="">
      <xdr:nvGraphicFramePr>
        <xdr:cNvPr id="2329" name="Chart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104775</xdr:colOff>
      <xdr:row>1</xdr:row>
      <xdr:rowOff>104775</xdr:rowOff>
    </xdr:from>
    <xdr:to>
      <xdr:col>59</xdr:col>
      <xdr:colOff>600075</xdr:colOff>
      <xdr:row>9</xdr:row>
      <xdr:rowOff>285750</xdr:rowOff>
    </xdr:to>
    <xdr:graphicFrame macro="">
      <xdr:nvGraphicFramePr>
        <xdr:cNvPr id="2330" name="Chart 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62</xdr:row>
      <xdr:rowOff>152400</xdr:rowOff>
    </xdr:from>
    <xdr:to>
      <xdr:col>4</xdr:col>
      <xdr:colOff>361950</xdr:colOff>
      <xdr:row>68</xdr:row>
      <xdr:rowOff>114300</xdr:rowOff>
    </xdr:to>
    <xdr:graphicFrame macro="">
      <xdr:nvGraphicFramePr>
        <xdr:cNvPr id="258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62</xdr:row>
      <xdr:rowOff>133350</xdr:rowOff>
    </xdr:from>
    <xdr:to>
      <xdr:col>7</xdr:col>
      <xdr:colOff>400050</xdr:colOff>
      <xdr:row>68</xdr:row>
      <xdr:rowOff>76200</xdr:rowOff>
    </xdr:to>
    <xdr:graphicFrame macro="">
      <xdr:nvGraphicFramePr>
        <xdr:cNvPr id="2586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62</xdr:row>
      <xdr:rowOff>114300</xdr:rowOff>
    </xdr:from>
    <xdr:to>
      <xdr:col>11</xdr:col>
      <xdr:colOff>0</xdr:colOff>
      <xdr:row>68</xdr:row>
      <xdr:rowOff>66675</xdr:rowOff>
    </xdr:to>
    <xdr:graphicFrame macro="">
      <xdr:nvGraphicFramePr>
        <xdr:cNvPr id="2586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</xdr:colOff>
      <xdr:row>62</xdr:row>
      <xdr:rowOff>104775</xdr:rowOff>
    </xdr:from>
    <xdr:to>
      <xdr:col>16</xdr:col>
      <xdr:colOff>0</xdr:colOff>
      <xdr:row>68</xdr:row>
      <xdr:rowOff>76200</xdr:rowOff>
    </xdr:to>
    <xdr:graphicFrame macro="">
      <xdr:nvGraphicFramePr>
        <xdr:cNvPr id="2586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62</xdr:row>
      <xdr:rowOff>95250</xdr:rowOff>
    </xdr:from>
    <xdr:to>
      <xdr:col>19</xdr:col>
      <xdr:colOff>0</xdr:colOff>
      <xdr:row>68</xdr:row>
      <xdr:rowOff>66675</xdr:rowOff>
    </xdr:to>
    <xdr:graphicFrame macro="">
      <xdr:nvGraphicFramePr>
        <xdr:cNvPr id="2586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9525</xdr:colOff>
      <xdr:row>62</xdr:row>
      <xdr:rowOff>85725</xdr:rowOff>
    </xdr:from>
    <xdr:to>
      <xdr:col>22</xdr:col>
      <xdr:colOff>0</xdr:colOff>
      <xdr:row>68</xdr:row>
      <xdr:rowOff>57150</xdr:rowOff>
    </xdr:to>
    <xdr:graphicFrame macro="">
      <xdr:nvGraphicFramePr>
        <xdr:cNvPr id="2586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9525</xdr:colOff>
      <xdr:row>62</xdr:row>
      <xdr:rowOff>57150</xdr:rowOff>
    </xdr:from>
    <xdr:to>
      <xdr:col>27</xdr:col>
      <xdr:colOff>0</xdr:colOff>
      <xdr:row>68</xdr:row>
      <xdr:rowOff>57150</xdr:rowOff>
    </xdr:to>
    <xdr:graphicFrame macro="">
      <xdr:nvGraphicFramePr>
        <xdr:cNvPr id="2586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C62"/>
  <sheetViews>
    <sheetView topLeftCell="P1" zoomScale="55" workbookViewId="0">
      <selection activeCell="W8" sqref="W8"/>
    </sheetView>
  </sheetViews>
  <sheetFormatPr defaultRowHeight="20.25" x14ac:dyDescent="0.3"/>
  <cols>
    <col min="1" max="1" width="7.5703125" style="1" bestFit="1" customWidth="1"/>
    <col min="2" max="2" width="4" style="1" bestFit="1" customWidth="1"/>
    <col min="3" max="3" width="40.85546875" style="1" bestFit="1" customWidth="1"/>
    <col min="4" max="4" width="4" style="1" bestFit="1" customWidth="1"/>
    <col min="5" max="5" width="40.85546875" style="1" bestFit="1" customWidth="1"/>
    <col min="6" max="6" width="4" style="1" bestFit="1" customWidth="1"/>
    <col min="7" max="7" width="40.85546875" style="1" bestFit="1" customWidth="1"/>
    <col min="8" max="8" width="4" style="1" bestFit="1" customWidth="1"/>
    <col min="9" max="9" width="40.85546875" style="1" bestFit="1" customWidth="1"/>
    <col min="10" max="10" width="4" style="1" bestFit="1" customWidth="1"/>
    <col min="11" max="11" width="44.42578125" style="1" bestFit="1" customWidth="1"/>
    <col min="12" max="12" width="4.42578125" style="1" bestFit="1" customWidth="1"/>
    <col min="13" max="13" width="44.42578125" style="1" bestFit="1" customWidth="1"/>
    <col min="14" max="14" width="4.42578125" style="1" bestFit="1" customWidth="1"/>
    <col min="15" max="15" width="44.42578125" style="1" bestFit="1" customWidth="1"/>
    <col min="16" max="16" width="4" style="1" bestFit="1" customWidth="1"/>
    <col min="17" max="17" width="44.42578125" style="1" bestFit="1" customWidth="1"/>
    <col min="18" max="18" width="4" style="1" bestFit="1" customWidth="1"/>
    <col min="19" max="19" width="44.42578125" style="1" bestFit="1" customWidth="1"/>
    <col min="20" max="20" width="4" style="1" bestFit="1" customWidth="1"/>
    <col min="21" max="21" width="44.42578125" style="1" bestFit="1" customWidth="1"/>
    <col min="22" max="22" width="4.42578125" style="1" customWidth="1"/>
    <col min="23" max="23" width="44.42578125" style="1" customWidth="1"/>
    <col min="26" max="26" width="9.140625" style="1"/>
    <col min="29" max="16384" width="9.140625" style="1"/>
  </cols>
  <sheetData>
    <row r="5" spans="1:29" s="2" customFormat="1" ht="27.75" customHeight="1" x14ac:dyDescent="0.4">
      <c r="A5" s="174" t="s">
        <v>34</v>
      </c>
      <c r="B5" s="174"/>
      <c r="C5" s="174"/>
      <c r="I5" s="177" t="s">
        <v>40</v>
      </c>
      <c r="J5" s="177"/>
      <c r="K5" s="177"/>
      <c r="L5" s="177"/>
      <c r="M5" s="177"/>
      <c r="Q5" s="2" t="s">
        <v>35</v>
      </c>
    </row>
    <row r="6" spans="1:29" s="2" customFormat="1" ht="27.75" customHeight="1" x14ac:dyDescent="0.4">
      <c r="A6" s="5" t="s">
        <v>41</v>
      </c>
      <c r="C6" s="5"/>
      <c r="E6" s="5"/>
      <c r="G6" s="32"/>
      <c r="I6" s="177"/>
      <c r="J6" s="177"/>
      <c r="K6" s="177"/>
      <c r="L6" s="177"/>
      <c r="M6" s="177"/>
      <c r="Q6" s="174" t="s">
        <v>36</v>
      </c>
      <c r="R6" s="174"/>
      <c r="S6" s="174"/>
      <c r="T6" s="174"/>
      <c r="U6" s="174"/>
    </row>
    <row r="7" spans="1:29" s="2" customFormat="1" ht="27.75" x14ac:dyDescent="0.4">
      <c r="A7" s="174" t="s">
        <v>42</v>
      </c>
      <c r="B7" s="174"/>
      <c r="C7" s="174"/>
      <c r="D7" s="174"/>
      <c r="E7" s="174"/>
    </row>
    <row r="8" spans="1:29" s="2" customFormat="1" ht="27.75" x14ac:dyDescent="0.4">
      <c r="A8" s="174" t="s">
        <v>43</v>
      </c>
      <c r="B8" s="174"/>
      <c r="C8" s="174"/>
      <c r="D8" s="174"/>
      <c r="E8" s="174"/>
    </row>
    <row r="9" spans="1:29" s="2" customFormat="1" ht="27.75" x14ac:dyDescent="0.4">
      <c r="A9" s="176"/>
      <c r="B9" s="176"/>
      <c r="C9" s="176"/>
      <c r="D9" s="176"/>
      <c r="E9" s="176"/>
    </row>
    <row r="10" spans="1:29" s="2" customFormat="1" ht="27.75" x14ac:dyDescent="0.4">
      <c r="A10" s="3"/>
      <c r="C10" s="3"/>
      <c r="E10" s="3"/>
    </row>
    <row r="11" spans="1:29" s="2" customFormat="1" ht="28.5" thickBot="1" x14ac:dyDescent="0.45">
      <c r="A11" s="3"/>
      <c r="C11" s="3"/>
      <c r="E11" s="3"/>
    </row>
    <row r="12" spans="1:29" ht="28.5" thickBot="1" x14ac:dyDescent="0.45">
      <c r="A12" s="10"/>
      <c r="B12" s="172" t="s">
        <v>37</v>
      </c>
      <c r="C12" s="175"/>
      <c r="D12" s="172" t="s">
        <v>38</v>
      </c>
      <c r="E12" s="175"/>
      <c r="F12" s="172" t="s">
        <v>44</v>
      </c>
      <c r="G12" s="175"/>
      <c r="H12" s="172" t="s">
        <v>46</v>
      </c>
      <c r="I12" s="175"/>
      <c r="J12" s="172" t="s">
        <v>39</v>
      </c>
      <c r="K12" s="175"/>
      <c r="L12" s="172" t="s">
        <v>51</v>
      </c>
      <c r="M12" s="175"/>
      <c r="N12" s="172" t="s">
        <v>52</v>
      </c>
      <c r="O12" s="175"/>
      <c r="P12" s="172" t="s">
        <v>48</v>
      </c>
      <c r="Q12" s="175"/>
      <c r="R12" s="172" t="s">
        <v>49</v>
      </c>
      <c r="S12" s="175"/>
      <c r="T12" s="172" t="s">
        <v>30</v>
      </c>
      <c r="U12" s="175"/>
      <c r="V12" s="172" t="s">
        <v>33</v>
      </c>
      <c r="W12" s="173"/>
      <c r="AC12" s="1" t="s">
        <v>45</v>
      </c>
    </row>
    <row r="13" spans="1:29" ht="27.75" x14ac:dyDescent="0.4">
      <c r="A13" s="180" t="s">
        <v>0</v>
      </c>
      <c r="B13" s="22">
        <v>1</v>
      </c>
      <c r="C13" s="11">
        <v>10</v>
      </c>
      <c r="D13" s="22">
        <v>1</v>
      </c>
      <c r="E13" s="11">
        <v>5</v>
      </c>
      <c r="F13" s="22">
        <v>1</v>
      </c>
      <c r="G13" s="12">
        <v>6</v>
      </c>
      <c r="H13" s="22">
        <v>1</v>
      </c>
      <c r="I13" s="12">
        <v>7</v>
      </c>
      <c r="J13" s="22">
        <v>1</v>
      </c>
      <c r="K13" s="11">
        <v>11</v>
      </c>
      <c r="L13" s="22">
        <v>2</v>
      </c>
      <c r="M13" s="12">
        <v>9</v>
      </c>
      <c r="N13" s="22">
        <v>8</v>
      </c>
      <c r="O13" s="12">
        <v>7</v>
      </c>
      <c r="P13" s="22">
        <v>1</v>
      </c>
      <c r="Q13" s="12">
        <v>7</v>
      </c>
      <c r="R13" s="22">
        <v>1</v>
      </c>
      <c r="S13" s="15">
        <v>7</v>
      </c>
      <c r="T13" s="22">
        <v>1</v>
      </c>
      <c r="U13" s="12">
        <v>9</v>
      </c>
      <c r="V13" s="22">
        <v>1</v>
      </c>
      <c r="W13" s="7">
        <v>5</v>
      </c>
    </row>
    <row r="14" spans="1:29" ht="27.75" customHeight="1" x14ac:dyDescent="0.4">
      <c r="A14" s="178"/>
      <c r="B14" s="23">
        <v>2</v>
      </c>
      <c r="C14" s="12">
        <v>7</v>
      </c>
      <c r="D14" s="23">
        <v>2</v>
      </c>
      <c r="E14" s="12">
        <v>10</v>
      </c>
      <c r="F14" s="23">
        <v>2</v>
      </c>
      <c r="G14" s="12">
        <v>13</v>
      </c>
      <c r="H14" s="23">
        <v>2</v>
      </c>
      <c r="I14" s="12">
        <v>6</v>
      </c>
      <c r="J14" s="23">
        <v>2</v>
      </c>
      <c r="K14" s="12">
        <v>4</v>
      </c>
      <c r="L14" s="23">
        <v>2</v>
      </c>
      <c r="M14" s="12">
        <v>8</v>
      </c>
      <c r="N14" s="23">
        <v>2</v>
      </c>
      <c r="O14" s="12">
        <v>8</v>
      </c>
      <c r="P14" s="23">
        <v>2</v>
      </c>
      <c r="Q14" s="12">
        <v>6</v>
      </c>
      <c r="R14" s="23">
        <v>2</v>
      </c>
      <c r="S14" s="15">
        <v>12</v>
      </c>
      <c r="T14" s="23">
        <v>2</v>
      </c>
      <c r="U14" s="12">
        <v>10</v>
      </c>
      <c r="V14" s="23">
        <v>2</v>
      </c>
      <c r="W14" s="7">
        <v>9</v>
      </c>
    </row>
    <row r="15" spans="1:29" ht="27.75" x14ac:dyDescent="0.4">
      <c r="A15" s="178"/>
      <c r="B15" s="23">
        <v>3</v>
      </c>
      <c r="C15" s="12">
        <v>5</v>
      </c>
      <c r="D15" s="23">
        <v>3</v>
      </c>
      <c r="E15" s="12">
        <v>7</v>
      </c>
      <c r="F15" s="23">
        <v>3</v>
      </c>
      <c r="G15" s="12">
        <v>7</v>
      </c>
      <c r="H15" s="23">
        <v>3</v>
      </c>
      <c r="I15" s="12">
        <v>13</v>
      </c>
      <c r="J15" s="23">
        <v>3</v>
      </c>
      <c r="K15" s="12">
        <v>10</v>
      </c>
      <c r="L15" s="23">
        <v>3</v>
      </c>
      <c r="M15" s="12">
        <v>7</v>
      </c>
      <c r="N15" s="23">
        <v>3</v>
      </c>
      <c r="O15" s="12">
        <v>9</v>
      </c>
      <c r="P15" s="23">
        <v>3</v>
      </c>
      <c r="Q15" s="12">
        <v>7</v>
      </c>
      <c r="R15" s="23">
        <v>3</v>
      </c>
      <c r="S15" s="12">
        <v>6</v>
      </c>
      <c r="T15" s="23">
        <v>3</v>
      </c>
      <c r="U15" s="12">
        <v>5</v>
      </c>
      <c r="V15" s="23">
        <v>3</v>
      </c>
      <c r="W15" s="7">
        <v>11</v>
      </c>
    </row>
    <row r="16" spans="1:29" ht="27.75" x14ac:dyDescent="0.4">
      <c r="A16" s="178"/>
      <c r="B16" s="23">
        <v>4</v>
      </c>
      <c r="C16" s="12">
        <v>4</v>
      </c>
      <c r="D16" s="23">
        <v>4</v>
      </c>
      <c r="E16" s="12">
        <v>3</v>
      </c>
      <c r="F16" s="23">
        <v>4</v>
      </c>
      <c r="G16" s="12">
        <v>7</v>
      </c>
      <c r="H16" s="23">
        <v>4</v>
      </c>
      <c r="I16" s="12">
        <v>7</v>
      </c>
      <c r="J16" s="23">
        <v>4</v>
      </c>
      <c r="K16" s="14">
        <v>2</v>
      </c>
      <c r="L16" s="23">
        <v>4</v>
      </c>
      <c r="M16" s="12">
        <v>7</v>
      </c>
      <c r="N16" s="23">
        <v>4</v>
      </c>
      <c r="O16" s="14">
        <v>2</v>
      </c>
      <c r="P16" s="23">
        <v>4</v>
      </c>
      <c r="Q16" s="15">
        <v>12</v>
      </c>
      <c r="R16" s="23">
        <v>4</v>
      </c>
      <c r="S16" s="12">
        <v>7</v>
      </c>
      <c r="T16" s="23">
        <v>4</v>
      </c>
      <c r="U16" s="12">
        <v>12</v>
      </c>
      <c r="V16" s="23">
        <v>4</v>
      </c>
      <c r="W16" s="7">
        <v>5</v>
      </c>
    </row>
    <row r="17" spans="1:23" ht="27.75" x14ac:dyDescent="0.4">
      <c r="A17" s="178"/>
      <c r="B17" s="23">
        <v>5</v>
      </c>
      <c r="C17" s="12">
        <v>3</v>
      </c>
      <c r="D17" s="23">
        <v>5</v>
      </c>
      <c r="E17" s="12">
        <v>4</v>
      </c>
      <c r="F17" s="23">
        <v>5</v>
      </c>
      <c r="G17" s="12">
        <v>11</v>
      </c>
      <c r="H17" s="23">
        <v>5</v>
      </c>
      <c r="I17" s="12">
        <v>11</v>
      </c>
      <c r="J17" s="23">
        <v>5</v>
      </c>
      <c r="K17" s="12">
        <v>4</v>
      </c>
      <c r="L17" s="23">
        <v>5</v>
      </c>
      <c r="M17" s="14">
        <v>2</v>
      </c>
      <c r="N17" s="23">
        <v>5</v>
      </c>
      <c r="O17" s="12">
        <v>7</v>
      </c>
      <c r="P17" s="23">
        <v>5</v>
      </c>
      <c r="Q17" s="12">
        <v>7</v>
      </c>
      <c r="R17" s="23">
        <v>5</v>
      </c>
      <c r="S17" s="12">
        <v>7</v>
      </c>
      <c r="T17" s="23">
        <v>5</v>
      </c>
      <c r="U17" s="12">
        <v>4</v>
      </c>
      <c r="V17" s="23">
        <v>5</v>
      </c>
      <c r="W17" s="7">
        <v>3</v>
      </c>
    </row>
    <row r="18" spans="1:23" ht="28.5" thickBot="1" x14ac:dyDescent="0.45">
      <c r="A18" s="178"/>
      <c r="B18" s="23">
        <v>6</v>
      </c>
      <c r="C18" s="12"/>
      <c r="D18" s="23">
        <v>6</v>
      </c>
      <c r="E18" s="16"/>
      <c r="F18" s="23">
        <v>6</v>
      </c>
      <c r="G18" s="16"/>
      <c r="H18" s="23">
        <v>6</v>
      </c>
      <c r="I18" s="16"/>
      <c r="J18" s="23">
        <v>6</v>
      </c>
      <c r="K18" s="12">
        <v>1</v>
      </c>
      <c r="L18" s="23">
        <v>6</v>
      </c>
      <c r="M18" s="12"/>
      <c r="N18" s="23">
        <v>6</v>
      </c>
      <c r="O18" s="12"/>
      <c r="P18" s="23">
        <v>6</v>
      </c>
      <c r="Q18" s="12"/>
      <c r="R18" s="23">
        <v>6</v>
      </c>
      <c r="S18" s="12"/>
      <c r="T18" s="23">
        <v>6</v>
      </c>
      <c r="U18" s="12">
        <v>4</v>
      </c>
      <c r="V18" s="23">
        <v>6</v>
      </c>
      <c r="W18" s="17">
        <v>5</v>
      </c>
    </row>
    <row r="19" spans="1:23" ht="29.25" hidden="1" customHeight="1" thickTop="1" thickBot="1" x14ac:dyDescent="0.45">
      <c r="A19" s="181"/>
      <c r="B19" s="26">
        <v>7</v>
      </c>
      <c r="C19" s="16"/>
      <c r="D19" s="26">
        <v>7</v>
      </c>
      <c r="E19" s="30"/>
      <c r="F19" s="26">
        <v>7</v>
      </c>
      <c r="G19" s="30"/>
      <c r="H19" s="26">
        <v>7</v>
      </c>
      <c r="I19" s="30"/>
      <c r="J19" s="26">
        <v>7</v>
      </c>
      <c r="K19" s="16"/>
      <c r="L19" s="26">
        <v>7</v>
      </c>
      <c r="M19" s="16"/>
      <c r="N19" s="26">
        <v>7</v>
      </c>
      <c r="O19" s="16" t="s">
        <v>11</v>
      </c>
      <c r="P19" s="26">
        <v>7</v>
      </c>
      <c r="Q19" s="16" t="s">
        <v>11</v>
      </c>
      <c r="R19" s="26">
        <v>7</v>
      </c>
      <c r="S19" s="16" t="s">
        <v>11</v>
      </c>
      <c r="T19" s="26"/>
      <c r="U19" s="16"/>
      <c r="V19" s="26">
        <v>7</v>
      </c>
      <c r="W19" s="17" t="s">
        <v>11</v>
      </c>
    </row>
    <row r="20" spans="1:23" ht="29.25" customHeight="1" thickTop="1" thickBot="1" x14ac:dyDescent="0.45">
      <c r="A20" s="33"/>
      <c r="B20" s="34"/>
      <c r="C20" s="28">
        <f>SUM(C13:C19)</f>
        <v>29</v>
      </c>
      <c r="D20" s="34"/>
      <c r="E20" s="28">
        <f>SUM(E13:E19)</f>
        <v>29</v>
      </c>
      <c r="F20" s="34"/>
      <c r="G20" s="28">
        <f>SUM(G13:G19)</f>
        <v>44</v>
      </c>
      <c r="H20" s="34"/>
      <c r="I20" s="28">
        <f>SUM(I13:I19)</f>
        <v>44</v>
      </c>
      <c r="J20" s="34"/>
      <c r="K20" s="28">
        <f>SUM(K13:K19)</f>
        <v>32</v>
      </c>
      <c r="L20" s="34"/>
      <c r="M20" s="28">
        <f>SUM(M13:M19)</f>
        <v>33</v>
      </c>
      <c r="N20" s="34"/>
      <c r="O20" s="28">
        <f>SUM(O13:O19)</f>
        <v>33</v>
      </c>
      <c r="P20" s="34"/>
      <c r="Q20" s="28">
        <f>SUM(Q13:Q19)</f>
        <v>39</v>
      </c>
      <c r="R20" s="34"/>
      <c r="S20" s="28">
        <f>SUM(S13:S19)</f>
        <v>39</v>
      </c>
      <c r="T20" s="34"/>
      <c r="U20" s="28">
        <f>SUM(U13:U19)</f>
        <v>44</v>
      </c>
      <c r="V20" s="34"/>
      <c r="W20" s="28">
        <f>SUM(W13:W19)</f>
        <v>38</v>
      </c>
    </row>
    <row r="21" spans="1:23" ht="28.5" thickTop="1" x14ac:dyDescent="0.4">
      <c r="A21" s="182" t="s">
        <v>1</v>
      </c>
      <c r="B21" s="27">
        <v>1</v>
      </c>
      <c r="C21" s="20">
        <v>4</v>
      </c>
      <c r="D21" s="27">
        <v>1</v>
      </c>
      <c r="E21" s="20">
        <v>10</v>
      </c>
      <c r="F21" s="27">
        <v>1</v>
      </c>
      <c r="G21" s="12">
        <v>6</v>
      </c>
      <c r="H21" s="27">
        <v>1</v>
      </c>
      <c r="I21" s="12">
        <v>12</v>
      </c>
      <c r="J21" s="27">
        <v>1</v>
      </c>
      <c r="K21" s="20">
        <v>11</v>
      </c>
      <c r="L21" s="27">
        <v>1</v>
      </c>
      <c r="M21" s="20">
        <v>10</v>
      </c>
      <c r="N21" s="27">
        <v>1</v>
      </c>
      <c r="O21" s="20">
        <v>7</v>
      </c>
      <c r="P21" s="27">
        <v>1</v>
      </c>
      <c r="Q21" s="20">
        <v>9</v>
      </c>
      <c r="R21" s="27">
        <v>1</v>
      </c>
      <c r="S21" s="20">
        <v>9</v>
      </c>
      <c r="T21" s="29">
        <v>1</v>
      </c>
      <c r="U21" s="20">
        <v>8</v>
      </c>
      <c r="V21" s="27">
        <v>1</v>
      </c>
      <c r="W21" s="18">
        <v>7</v>
      </c>
    </row>
    <row r="22" spans="1:23" ht="27.75" customHeight="1" x14ac:dyDescent="0.4">
      <c r="A22" s="178"/>
      <c r="B22" s="23">
        <v>2</v>
      </c>
      <c r="C22" s="12">
        <v>10</v>
      </c>
      <c r="D22" s="23">
        <v>2</v>
      </c>
      <c r="E22" s="12">
        <v>4</v>
      </c>
      <c r="F22" s="23">
        <v>2</v>
      </c>
      <c r="G22" s="12">
        <v>13</v>
      </c>
      <c r="H22" s="23">
        <v>2</v>
      </c>
      <c r="I22" s="12">
        <v>6</v>
      </c>
      <c r="J22" s="23">
        <v>2</v>
      </c>
      <c r="K22" s="12">
        <v>10</v>
      </c>
      <c r="L22" s="23">
        <v>2</v>
      </c>
      <c r="M22" s="15">
        <v>10</v>
      </c>
      <c r="N22" s="23">
        <v>2</v>
      </c>
      <c r="O22" s="12">
        <v>10</v>
      </c>
      <c r="P22" s="23">
        <v>2</v>
      </c>
      <c r="Q22" s="12">
        <v>7</v>
      </c>
      <c r="R22" s="23">
        <v>2</v>
      </c>
      <c r="S22" s="12">
        <v>5</v>
      </c>
      <c r="T22" s="22">
        <v>2</v>
      </c>
      <c r="U22" s="12">
        <v>10</v>
      </c>
      <c r="V22" s="23">
        <v>2</v>
      </c>
      <c r="W22" s="7">
        <v>8</v>
      </c>
    </row>
    <row r="23" spans="1:23" ht="27.75" x14ac:dyDescent="0.4">
      <c r="A23" s="178"/>
      <c r="B23" s="23">
        <v>3</v>
      </c>
      <c r="C23" s="15">
        <v>8</v>
      </c>
      <c r="D23" s="23">
        <v>3</v>
      </c>
      <c r="E23" s="12">
        <v>9</v>
      </c>
      <c r="F23" s="23">
        <v>3</v>
      </c>
      <c r="G23" s="12">
        <v>12</v>
      </c>
      <c r="H23" s="23">
        <v>3</v>
      </c>
      <c r="I23" s="12">
        <v>13</v>
      </c>
      <c r="J23" s="23">
        <v>3</v>
      </c>
      <c r="K23" s="12">
        <v>12</v>
      </c>
      <c r="L23" s="23">
        <v>3</v>
      </c>
      <c r="M23" s="12">
        <v>8</v>
      </c>
      <c r="N23" s="23">
        <v>3</v>
      </c>
      <c r="O23" s="12">
        <v>8</v>
      </c>
      <c r="P23" s="23">
        <v>3</v>
      </c>
      <c r="Q23" s="12">
        <v>8</v>
      </c>
      <c r="R23" s="23">
        <v>3</v>
      </c>
      <c r="S23" s="12">
        <v>7</v>
      </c>
      <c r="T23" s="23">
        <v>3</v>
      </c>
      <c r="U23" s="12">
        <v>11</v>
      </c>
      <c r="V23" s="23">
        <v>3</v>
      </c>
      <c r="W23" s="7">
        <v>10</v>
      </c>
    </row>
    <row r="24" spans="1:23" ht="27.75" x14ac:dyDescent="0.4">
      <c r="A24" s="178"/>
      <c r="B24" s="23">
        <v>4</v>
      </c>
      <c r="C24" s="12">
        <v>9</v>
      </c>
      <c r="D24" s="23">
        <v>4</v>
      </c>
      <c r="E24" s="12">
        <v>8</v>
      </c>
      <c r="F24" s="23">
        <v>4</v>
      </c>
      <c r="G24" s="12">
        <v>11</v>
      </c>
      <c r="H24" s="23">
        <v>4</v>
      </c>
      <c r="I24" s="12">
        <v>8</v>
      </c>
      <c r="J24" s="23">
        <v>4</v>
      </c>
      <c r="K24" s="15">
        <v>6</v>
      </c>
      <c r="L24" s="23">
        <v>4</v>
      </c>
      <c r="M24" s="12">
        <v>7</v>
      </c>
      <c r="N24" s="23">
        <v>4</v>
      </c>
      <c r="O24" s="15">
        <v>10</v>
      </c>
      <c r="P24" s="23">
        <v>4</v>
      </c>
      <c r="Q24" s="12">
        <v>7</v>
      </c>
      <c r="R24" s="23">
        <v>4</v>
      </c>
      <c r="S24" s="12">
        <v>8</v>
      </c>
      <c r="T24" s="23">
        <v>4</v>
      </c>
      <c r="U24" s="15">
        <v>11</v>
      </c>
      <c r="V24" s="23">
        <v>4</v>
      </c>
      <c r="W24" s="7">
        <v>8</v>
      </c>
    </row>
    <row r="25" spans="1:23" ht="27.75" x14ac:dyDescent="0.4">
      <c r="A25" s="178"/>
      <c r="B25" s="23">
        <v>5</v>
      </c>
      <c r="C25" s="12">
        <v>4</v>
      </c>
      <c r="D25" s="23">
        <v>5</v>
      </c>
      <c r="E25" s="12">
        <v>4</v>
      </c>
      <c r="F25" s="23">
        <v>5</v>
      </c>
      <c r="G25" s="12">
        <v>8</v>
      </c>
      <c r="H25" s="23">
        <v>5</v>
      </c>
      <c r="I25" s="12">
        <v>11</v>
      </c>
      <c r="J25" s="23">
        <v>5</v>
      </c>
      <c r="K25" s="12">
        <v>8</v>
      </c>
      <c r="L25" s="23">
        <v>5</v>
      </c>
      <c r="M25" s="12">
        <v>7</v>
      </c>
      <c r="N25" s="23">
        <v>5</v>
      </c>
      <c r="O25" s="12">
        <v>4</v>
      </c>
      <c r="P25" s="23">
        <v>5</v>
      </c>
      <c r="Q25" s="15">
        <v>10</v>
      </c>
      <c r="R25" s="23">
        <v>5</v>
      </c>
      <c r="S25" s="12">
        <v>7</v>
      </c>
      <c r="T25" s="23">
        <v>5</v>
      </c>
      <c r="U25" s="15">
        <v>6</v>
      </c>
      <c r="V25" s="23">
        <v>5</v>
      </c>
      <c r="W25" s="7">
        <v>11</v>
      </c>
    </row>
    <row r="26" spans="1:23" ht="28.5" thickBot="1" x14ac:dyDescent="0.45">
      <c r="A26" s="178"/>
      <c r="B26" s="23">
        <v>6</v>
      </c>
      <c r="C26" s="16"/>
      <c r="D26" s="23">
        <v>6</v>
      </c>
      <c r="E26" s="16"/>
      <c r="F26" s="23">
        <v>6</v>
      </c>
      <c r="G26" s="16"/>
      <c r="H26" s="23">
        <v>6</v>
      </c>
      <c r="I26" s="12"/>
      <c r="J26" s="23">
        <v>6</v>
      </c>
      <c r="K26" s="16"/>
      <c r="L26" s="23">
        <v>6</v>
      </c>
      <c r="M26" s="12">
        <v>4</v>
      </c>
      <c r="N26" s="23">
        <v>6</v>
      </c>
      <c r="O26" s="12">
        <v>7</v>
      </c>
      <c r="P26" s="23">
        <v>6</v>
      </c>
      <c r="Q26" s="12">
        <v>5</v>
      </c>
      <c r="R26" s="23">
        <v>6</v>
      </c>
      <c r="S26" s="15">
        <v>10</v>
      </c>
      <c r="T26" s="23">
        <v>6</v>
      </c>
      <c r="U26" s="16">
        <v>1</v>
      </c>
      <c r="V26" s="23">
        <v>6</v>
      </c>
      <c r="W26" s="17">
        <v>4</v>
      </c>
    </row>
    <row r="27" spans="1:23" ht="27.75" hidden="1" customHeight="1" x14ac:dyDescent="0.4">
      <c r="A27" s="19"/>
      <c r="B27" s="24">
        <v>7</v>
      </c>
      <c r="C27" s="28"/>
      <c r="D27" s="24">
        <v>7</v>
      </c>
      <c r="E27" s="28"/>
      <c r="F27" s="24">
        <v>7</v>
      </c>
      <c r="G27" s="14"/>
      <c r="H27" s="24">
        <v>7</v>
      </c>
      <c r="I27" s="14"/>
      <c r="J27" s="24">
        <v>7</v>
      </c>
      <c r="K27" s="28"/>
      <c r="L27" s="24">
        <v>7</v>
      </c>
      <c r="M27" s="14"/>
      <c r="N27" s="24">
        <v>7</v>
      </c>
      <c r="O27" s="14"/>
      <c r="P27" s="24">
        <v>7</v>
      </c>
      <c r="Q27" s="14"/>
      <c r="R27" s="24">
        <v>7</v>
      </c>
      <c r="S27" s="14"/>
      <c r="T27" s="24"/>
      <c r="U27" s="14"/>
      <c r="V27" s="24">
        <v>7</v>
      </c>
      <c r="W27" s="18"/>
    </row>
    <row r="28" spans="1:23" ht="27.75" customHeight="1" thickTop="1" thickBot="1" x14ac:dyDescent="0.45">
      <c r="A28" s="35"/>
      <c r="B28" s="34"/>
      <c r="C28" s="28">
        <f>SUM(C21:C27)</f>
        <v>35</v>
      </c>
      <c r="D28" s="34"/>
      <c r="E28" s="28">
        <f>SUM(E21:E27)</f>
        <v>35</v>
      </c>
      <c r="F28" s="34"/>
      <c r="G28" s="28">
        <f>SUM(G21:G27)</f>
        <v>50</v>
      </c>
      <c r="H28" s="34"/>
      <c r="I28" s="28">
        <f>SUM(I21:I27)</f>
        <v>50</v>
      </c>
      <c r="J28" s="34"/>
      <c r="K28" s="28">
        <f>SUM(K21:K27)</f>
        <v>47</v>
      </c>
      <c r="L28" s="34"/>
      <c r="M28" s="28">
        <f>SUM(M21:M27)</f>
        <v>46</v>
      </c>
      <c r="N28" s="34"/>
      <c r="O28" s="28">
        <f>SUM(O21:O27)</f>
        <v>46</v>
      </c>
      <c r="P28" s="34"/>
      <c r="Q28" s="28">
        <f>SUM(Q21:Q27)</f>
        <v>46</v>
      </c>
      <c r="R28" s="34"/>
      <c r="S28" s="28">
        <f>SUM(S21:S27)</f>
        <v>46</v>
      </c>
      <c r="T28" s="34"/>
      <c r="U28" s="28">
        <f>SUM(U21:U27)</f>
        <v>47</v>
      </c>
      <c r="V28" s="34"/>
      <c r="W28" s="28">
        <f>SUM(W21:W27)</f>
        <v>48</v>
      </c>
    </row>
    <row r="29" spans="1:23" ht="28.5" thickTop="1" x14ac:dyDescent="0.4">
      <c r="A29" s="182" t="s">
        <v>2</v>
      </c>
      <c r="B29" s="27">
        <v>1</v>
      </c>
      <c r="C29" s="12">
        <v>5</v>
      </c>
      <c r="D29" s="27">
        <v>1</v>
      </c>
      <c r="E29" s="12">
        <v>4</v>
      </c>
      <c r="F29" s="27">
        <v>1</v>
      </c>
      <c r="G29" s="12">
        <v>11</v>
      </c>
      <c r="H29" s="27">
        <v>1</v>
      </c>
      <c r="I29" s="20">
        <v>13</v>
      </c>
      <c r="J29" s="27">
        <v>1</v>
      </c>
      <c r="K29" s="20">
        <v>10</v>
      </c>
      <c r="L29" s="27">
        <v>1</v>
      </c>
      <c r="M29" s="20">
        <v>4</v>
      </c>
      <c r="N29" s="27">
        <v>1</v>
      </c>
      <c r="O29" s="20">
        <v>8</v>
      </c>
      <c r="P29" s="27">
        <v>1</v>
      </c>
      <c r="Q29" s="20">
        <v>6</v>
      </c>
      <c r="R29" s="27">
        <v>1</v>
      </c>
      <c r="S29" s="20">
        <v>7</v>
      </c>
      <c r="T29" s="27">
        <v>1</v>
      </c>
      <c r="U29" s="20">
        <v>8</v>
      </c>
      <c r="V29" s="27">
        <v>1</v>
      </c>
      <c r="W29" s="7">
        <v>5</v>
      </c>
    </row>
    <row r="30" spans="1:23" ht="27.75" customHeight="1" x14ac:dyDescent="0.4">
      <c r="A30" s="178"/>
      <c r="B30" s="23">
        <v>2</v>
      </c>
      <c r="C30" s="12">
        <v>10</v>
      </c>
      <c r="D30" s="23">
        <v>2</v>
      </c>
      <c r="E30" s="12">
        <v>5</v>
      </c>
      <c r="F30" s="23">
        <v>2</v>
      </c>
      <c r="G30" s="12">
        <v>13</v>
      </c>
      <c r="H30" s="23">
        <v>2</v>
      </c>
      <c r="I30" s="12">
        <v>12</v>
      </c>
      <c r="J30" s="23">
        <v>2</v>
      </c>
      <c r="K30" s="12">
        <v>6</v>
      </c>
      <c r="L30" s="23">
        <v>2</v>
      </c>
      <c r="M30" s="12">
        <v>8</v>
      </c>
      <c r="N30" s="23">
        <v>2</v>
      </c>
      <c r="O30" s="12">
        <v>4</v>
      </c>
      <c r="P30" s="23">
        <v>2</v>
      </c>
      <c r="Q30" s="12">
        <v>7</v>
      </c>
      <c r="R30" s="23">
        <v>2</v>
      </c>
      <c r="S30" s="12">
        <v>6</v>
      </c>
      <c r="T30" s="23">
        <v>2</v>
      </c>
      <c r="U30" s="12">
        <v>5</v>
      </c>
      <c r="V30" s="23">
        <v>2</v>
      </c>
      <c r="W30" s="7">
        <v>10</v>
      </c>
    </row>
    <row r="31" spans="1:23" ht="27.75" x14ac:dyDescent="0.4">
      <c r="A31" s="178"/>
      <c r="B31" s="23">
        <v>3</v>
      </c>
      <c r="C31" s="12">
        <v>4</v>
      </c>
      <c r="D31" s="23">
        <v>3</v>
      </c>
      <c r="E31" s="12">
        <v>10</v>
      </c>
      <c r="F31" s="23">
        <v>3</v>
      </c>
      <c r="G31" s="12">
        <v>12</v>
      </c>
      <c r="H31" s="23">
        <v>3</v>
      </c>
      <c r="I31" s="12">
        <v>6</v>
      </c>
      <c r="J31" s="23">
        <v>3</v>
      </c>
      <c r="K31" s="12">
        <v>7</v>
      </c>
      <c r="L31" s="23">
        <v>3</v>
      </c>
      <c r="M31" s="12">
        <v>10</v>
      </c>
      <c r="N31" s="23">
        <v>3</v>
      </c>
      <c r="O31" s="12">
        <v>8</v>
      </c>
      <c r="P31" s="23">
        <v>3</v>
      </c>
      <c r="Q31" s="12">
        <v>9</v>
      </c>
      <c r="R31" s="23">
        <v>3</v>
      </c>
      <c r="S31" s="12">
        <v>9</v>
      </c>
      <c r="T31" s="23">
        <v>3</v>
      </c>
      <c r="U31" s="12">
        <v>11</v>
      </c>
      <c r="V31" s="23">
        <v>3</v>
      </c>
      <c r="W31" s="9">
        <v>6</v>
      </c>
    </row>
    <row r="32" spans="1:23" ht="27.75" x14ac:dyDescent="0.4">
      <c r="A32" s="178"/>
      <c r="B32" s="23">
        <v>4</v>
      </c>
      <c r="C32" s="12">
        <v>3</v>
      </c>
      <c r="D32" s="23">
        <v>4</v>
      </c>
      <c r="E32" s="12">
        <v>9</v>
      </c>
      <c r="F32" s="23">
        <v>4</v>
      </c>
      <c r="G32" s="12">
        <v>6</v>
      </c>
      <c r="H32" s="23">
        <v>4</v>
      </c>
      <c r="I32" s="12">
        <v>11</v>
      </c>
      <c r="J32" s="23">
        <v>4</v>
      </c>
      <c r="K32" s="14">
        <v>2</v>
      </c>
      <c r="L32" s="23">
        <v>4</v>
      </c>
      <c r="M32" s="12">
        <v>6</v>
      </c>
      <c r="N32" s="23">
        <v>4</v>
      </c>
      <c r="O32" s="12">
        <v>10</v>
      </c>
      <c r="P32" s="23">
        <v>4</v>
      </c>
      <c r="Q32" s="12">
        <v>7</v>
      </c>
      <c r="R32" s="23">
        <v>4</v>
      </c>
      <c r="S32" s="12">
        <v>12</v>
      </c>
      <c r="T32" s="23">
        <v>4</v>
      </c>
      <c r="U32" s="12">
        <v>5</v>
      </c>
      <c r="V32" s="23">
        <v>4</v>
      </c>
      <c r="W32" s="7">
        <v>11</v>
      </c>
    </row>
    <row r="33" spans="1:23" ht="27.75" x14ac:dyDescent="0.4">
      <c r="A33" s="178"/>
      <c r="B33" s="23">
        <v>5</v>
      </c>
      <c r="C33" s="12">
        <v>9</v>
      </c>
      <c r="D33" s="23">
        <v>5</v>
      </c>
      <c r="E33" s="12">
        <v>3</v>
      </c>
      <c r="F33" s="23">
        <v>5</v>
      </c>
      <c r="G33" s="12">
        <v>1</v>
      </c>
      <c r="H33" s="23">
        <v>5</v>
      </c>
      <c r="I33" s="12">
        <v>1</v>
      </c>
      <c r="J33" s="23">
        <v>5</v>
      </c>
      <c r="K33" s="12">
        <v>6</v>
      </c>
      <c r="L33" s="23">
        <v>5</v>
      </c>
      <c r="M33" s="12">
        <v>8</v>
      </c>
      <c r="N33" s="23">
        <v>5</v>
      </c>
      <c r="O33" s="12">
        <v>6</v>
      </c>
      <c r="P33" s="23">
        <v>5</v>
      </c>
      <c r="Q33" s="12">
        <v>1</v>
      </c>
      <c r="R33" s="23">
        <v>5</v>
      </c>
      <c r="S33" s="12">
        <v>7</v>
      </c>
      <c r="T33" s="23">
        <v>5</v>
      </c>
      <c r="U33" s="12">
        <v>12</v>
      </c>
      <c r="V33" s="23">
        <v>5</v>
      </c>
      <c r="W33" s="7">
        <v>12</v>
      </c>
    </row>
    <row r="34" spans="1:23" ht="28.5" thickBot="1" x14ac:dyDescent="0.45">
      <c r="A34" s="181"/>
      <c r="B34" s="26">
        <v>6</v>
      </c>
      <c r="C34" s="16"/>
      <c r="D34" s="26">
        <v>6</v>
      </c>
      <c r="E34" s="16"/>
      <c r="F34" s="26">
        <v>6</v>
      </c>
      <c r="G34" s="16"/>
      <c r="H34" s="26">
        <v>6</v>
      </c>
      <c r="I34" s="16"/>
      <c r="J34" s="26">
        <v>6</v>
      </c>
      <c r="K34" s="12">
        <v>6</v>
      </c>
      <c r="L34" s="26">
        <v>6</v>
      </c>
      <c r="M34" s="16">
        <v>3</v>
      </c>
      <c r="N34" s="26">
        <v>6</v>
      </c>
      <c r="O34" s="16">
        <v>2</v>
      </c>
      <c r="P34" s="26">
        <v>6</v>
      </c>
      <c r="Q34" s="16">
        <v>12</v>
      </c>
      <c r="R34" s="26">
        <v>6</v>
      </c>
      <c r="S34" s="16">
        <v>1</v>
      </c>
      <c r="T34" s="26">
        <v>6</v>
      </c>
      <c r="U34" s="12">
        <v>6</v>
      </c>
      <c r="V34" s="26">
        <v>6</v>
      </c>
      <c r="W34" s="17">
        <v>8</v>
      </c>
    </row>
    <row r="35" spans="1:23" ht="27.75" hidden="1" customHeight="1" x14ac:dyDescent="0.4">
      <c r="A35" s="21"/>
      <c r="B35" s="22">
        <v>7</v>
      </c>
      <c r="C35" s="15"/>
      <c r="D35" s="22">
        <v>7</v>
      </c>
      <c r="E35" s="15"/>
      <c r="F35" s="22">
        <v>7</v>
      </c>
      <c r="G35" s="15"/>
      <c r="H35" s="22">
        <v>7</v>
      </c>
      <c r="I35" s="15"/>
      <c r="J35" s="22">
        <v>7</v>
      </c>
      <c r="K35" s="15"/>
      <c r="L35" s="22">
        <v>7</v>
      </c>
      <c r="M35" s="15"/>
      <c r="N35" s="22">
        <v>7</v>
      </c>
      <c r="O35" s="15"/>
      <c r="P35" s="22">
        <v>7</v>
      </c>
      <c r="Q35" s="15"/>
      <c r="R35" s="22">
        <v>7</v>
      </c>
      <c r="S35" s="15"/>
      <c r="T35" s="22"/>
      <c r="U35" s="15"/>
      <c r="V35" s="22">
        <v>7</v>
      </c>
      <c r="W35" s="9"/>
    </row>
    <row r="36" spans="1:23" ht="27.75" customHeight="1" thickTop="1" thickBot="1" x14ac:dyDescent="0.45">
      <c r="A36" s="21"/>
      <c r="B36" s="22"/>
      <c r="C36" s="15">
        <f>SUM(C29:C35)</f>
        <v>31</v>
      </c>
      <c r="D36" s="22"/>
      <c r="E36" s="15">
        <f>SUM(E29:E35)</f>
        <v>31</v>
      </c>
      <c r="F36" s="34"/>
      <c r="G36" s="28">
        <f>SUM(G29:G35)</f>
        <v>43</v>
      </c>
      <c r="H36" s="34"/>
      <c r="I36" s="28">
        <f>SUM(I29:I35)</f>
        <v>43</v>
      </c>
      <c r="J36" s="34"/>
      <c r="K36" s="28">
        <f>SUM(K29:K35)</f>
        <v>37</v>
      </c>
      <c r="L36" s="34"/>
      <c r="M36" s="28">
        <f>SUM(M29:M35)</f>
        <v>39</v>
      </c>
      <c r="N36" s="34"/>
      <c r="O36" s="28">
        <f>SUM(O29:O35)</f>
        <v>38</v>
      </c>
      <c r="P36" s="34"/>
      <c r="Q36" s="28">
        <f>SUM(Q29:Q35)</f>
        <v>42</v>
      </c>
      <c r="R36" s="34"/>
      <c r="S36" s="28">
        <f>SUM(S29:S35)</f>
        <v>42</v>
      </c>
      <c r="T36" s="34"/>
      <c r="U36" s="28">
        <f>SUM(U29:U35)</f>
        <v>47</v>
      </c>
      <c r="V36" s="34"/>
      <c r="W36" s="28">
        <f>SUM(W29:W35)</f>
        <v>52</v>
      </c>
    </row>
    <row r="37" spans="1:23" ht="28.5" thickTop="1" x14ac:dyDescent="0.4">
      <c r="A37" s="178" t="s">
        <v>3</v>
      </c>
      <c r="B37" s="23">
        <v>1</v>
      </c>
      <c r="C37" s="12">
        <v>7</v>
      </c>
      <c r="D37" s="23">
        <v>1</v>
      </c>
      <c r="E37" s="12">
        <v>2</v>
      </c>
      <c r="F37" s="23">
        <v>1</v>
      </c>
      <c r="G37" s="12">
        <v>8</v>
      </c>
      <c r="H37" s="23">
        <v>1</v>
      </c>
      <c r="I37" s="12">
        <v>13</v>
      </c>
      <c r="J37" s="23">
        <v>1</v>
      </c>
      <c r="K37" s="20">
        <v>12</v>
      </c>
      <c r="L37" s="23">
        <v>1</v>
      </c>
      <c r="M37" s="15">
        <v>10</v>
      </c>
      <c r="N37" s="23">
        <v>1</v>
      </c>
      <c r="O37" s="12">
        <v>7</v>
      </c>
      <c r="P37" s="23">
        <v>1</v>
      </c>
      <c r="Q37" s="20">
        <v>9</v>
      </c>
      <c r="R37" s="23">
        <v>1</v>
      </c>
      <c r="S37" s="20">
        <v>9</v>
      </c>
      <c r="T37" s="23">
        <v>1</v>
      </c>
      <c r="U37" s="20">
        <v>9</v>
      </c>
      <c r="V37" s="23">
        <v>1</v>
      </c>
      <c r="W37" s="7">
        <v>12</v>
      </c>
    </row>
    <row r="38" spans="1:23" ht="27.75" customHeight="1" x14ac:dyDescent="0.4">
      <c r="A38" s="178"/>
      <c r="B38" s="23">
        <v>2</v>
      </c>
      <c r="C38" s="12">
        <v>10</v>
      </c>
      <c r="D38" s="23">
        <v>2</v>
      </c>
      <c r="E38" s="12">
        <v>9</v>
      </c>
      <c r="F38" s="23">
        <v>2</v>
      </c>
      <c r="G38" s="12">
        <v>13</v>
      </c>
      <c r="H38" s="23">
        <v>2</v>
      </c>
      <c r="I38" s="12">
        <v>12</v>
      </c>
      <c r="J38" s="23">
        <v>2</v>
      </c>
      <c r="K38" s="12">
        <v>11</v>
      </c>
      <c r="L38" s="23">
        <v>2</v>
      </c>
      <c r="M38" s="12">
        <v>7</v>
      </c>
      <c r="N38" s="23">
        <v>2</v>
      </c>
      <c r="O38" s="12">
        <v>8</v>
      </c>
      <c r="P38" s="23">
        <v>2</v>
      </c>
      <c r="Q38" s="12">
        <v>7</v>
      </c>
      <c r="R38" s="23">
        <v>2</v>
      </c>
      <c r="S38" s="12">
        <v>8</v>
      </c>
      <c r="T38" s="23">
        <v>2</v>
      </c>
      <c r="U38" s="12">
        <v>8</v>
      </c>
      <c r="V38" s="23">
        <v>2</v>
      </c>
      <c r="W38" s="7">
        <v>7</v>
      </c>
    </row>
    <row r="39" spans="1:23" ht="27.75" x14ac:dyDescent="0.4">
      <c r="A39" s="178"/>
      <c r="B39" s="23">
        <v>3</v>
      </c>
      <c r="C39" s="12">
        <v>8</v>
      </c>
      <c r="D39" s="23">
        <v>3</v>
      </c>
      <c r="E39" s="12">
        <v>10</v>
      </c>
      <c r="F39" s="23">
        <v>3</v>
      </c>
      <c r="G39" s="12">
        <v>12</v>
      </c>
      <c r="H39" s="23">
        <v>3</v>
      </c>
      <c r="I39" s="12">
        <v>8</v>
      </c>
      <c r="J39" s="23">
        <v>3</v>
      </c>
      <c r="K39" s="12">
        <v>10</v>
      </c>
      <c r="L39" s="23">
        <v>3</v>
      </c>
      <c r="M39" s="12">
        <v>9</v>
      </c>
      <c r="N39" s="23">
        <v>3</v>
      </c>
      <c r="O39" s="12">
        <v>9</v>
      </c>
      <c r="P39" s="23">
        <v>3</v>
      </c>
      <c r="Q39" s="12">
        <v>7</v>
      </c>
      <c r="R39" s="23">
        <v>3</v>
      </c>
      <c r="S39" s="12">
        <v>10</v>
      </c>
      <c r="T39" s="23">
        <v>3</v>
      </c>
      <c r="U39" s="12">
        <v>10</v>
      </c>
      <c r="V39" s="23">
        <v>3</v>
      </c>
      <c r="W39" s="7">
        <v>10</v>
      </c>
    </row>
    <row r="40" spans="1:23" ht="27.75" x14ac:dyDescent="0.4">
      <c r="A40" s="178"/>
      <c r="B40" s="23">
        <v>4</v>
      </c>
      <c r="C40" s="12">
        <v>9</v>
      </c>
      <c r="D40" s="23">
        <v>4</v>
      </c>
      <c r="E40" s="12">
        <v>8</v>
      </c>
      <c r="F40" s="23">
        <v>4</v>
      </c>
      <c r="G40" s="12">
        <v>8</v>
      </c>
      <c r="H40" s="23">
        <v>4</v>
      </c>
      <c r="I40" s="12">
        <v>8</v>
      </c>
      <c r="J40" s="23">
        <v>4</v>
      </c>
      <c r="K40" s="12">
        <v>8</v>
      </c>
      <c r="L40" s="23">
        <v>4</v>
      </c>
      <c r="M40" s="12">
        <v>8</v>
      </c>
      <c r="N40" s="23">
        <v>4</v>
      </c>
      <c r="O40" s="12">
        <v>10</v>
      </c>
      <c r="P40" s="23">
        <v>4</v>
      </c>
      <c r="Q40" s="12">
        <v>8</v>
      </c>
      <c r="R40" s="23">
        <v>4</v>
      </c>
      <c r="S40" s="12">
        <v>7</v>
      </c>
      <c r="T40" s="23">
        <v>4</v>
      </c>
      <c r="U40" s="12">
        <v>11</v>
      </c>
      <c r="V40" s="23">
        <v>4</v>
      </c>
      <c r="W40" s="7">
        <v>9</v>
      </c>
    </row>
    <row r="41" spans="1:23" ht="27.75" x14ac:dyDescent="0.4">
      <c r="A41" s="178"/>
      <c r="B41" s="23">
        <v>5</v>
      </c>
      <c r="C41" s="12">
        <v>2</v>
      </c>
      <c r="D41" s="23">
        <v>5</v>
      </c>
      <c r="E41" s="12">
        <v>7</v>
      </c>
      <c r="F41" s="23">
        <v>5</v>
      </c>
      <c r="G41" s="12">
        <v>3</v>
      </c>
      <c r="H41" s="23">
        <v>5</v>
      </c>
      <c r="I41" s="12">
        <v>3</v>
      </c>
      <c r="J41" s="23">
        <v>5</v>
      </c>
      <c r="K41" s="12">
        <v>7</v>
      </c>
      <c r="L41" s="23">
        <v>5</v>
      </c>
      <c r="M41" s="12">
        <v>8</v>
      </c>
      <c r="N41" s="23">
        <v>5</v>
      </c>
      <c r="O41" s="12">
        <v>8</v>
      </c>
      <c r="P41" s="23">
        <v>5</v>
      </c>
      <c r="Q41" s="12">
        <v>13</v>
      </c>
      <c r="R41" s="23">
        <v>5</v>
      </c>
      <c r="S41" s="12">
        <v>7</v>
      </c>
      <c r="T41" s="23">
        <v>5</v>
      </c>
      <c r="U41" s="15">
        <v>7</v>
      </c>
      <c r="V41" s="23">
        <v>5</v>
      </c>
      <c r="W41" s="7">
        <v>8</v>
      </c>
    </row>
    <row r="42" spans="1:23" ht="28.5" thickBot="1" x14ac:dyDescent="0.45">
      <c r="A42" s="181"/>
      <c r="B42" s="26">
        <v>6</v>
      </c>
      <c r="C42" s="16">
        <v>4</v>
      </c>
      <c r="D42" s="26">
        <v>6</v>
      </c>
      <c r="E42" s="16">
        <v>4</v>
      </c>
      <c r="F42" s="26">
        <v>6</v>
      </c>
      <c r="G42" s="12">
        <v>3</v>
      </c>
      <c r="H42" s="26">
        <v>6</v>
      </c>
      <c r="I42" s="12">
        <v>3</v>
      </c>
      <c r="J42" s="26">
        <v>6</v>
      </c>
      <c r="K42" s="16"/>
      <c r="L42" s="26">
        <v>6</v>
      </c>
      <c r="M42" s="16">
        <v>2</v>
      </c>
      <c r="N42" s="26">
        <v>6</v>
      </c>
      <c r="O42" s="16">
        <v>3</v>
      </c>
      <c r="P42" s="26">
        <v>6</v>
      </c>
      <c r="Q42" s="16">
        <v>10</v>
      </c>
      <c r="R42" s="26">
        <v>6</v>
      </c>
      <c r="S42" s="12">
        <v>13</v>
      </c>
      <c r="T42" s="26">
        <v>6</v>
      </c>
      <c r="U42" s="16">
        <v>1</v>
      </c>
      <c r="V42" s="26">
        <v>6</v>
      </c>
      <c r="W42" s="17">
        <v>4</v>
      </c>
    </row>
    <row r="43" spans="1:23" ht="27.75" hidden="1" customHeight="1" x14ac:dyDescent="0.4">
      <c r="A43" s="21"/>
      <c r="B43" s="22">
        <v>7</v>
      </c>
      <c r="C43" s="15"/>
      <c r="D43" s="22">
        <v>7</v>
      </c>
      <c r="E43" s="15"/>
      <c r="F43" s="22">
        <v>7</v>
      </c>
      <c r="G43" s="28"/>
      <c r="H43" s="22">
        <v>7</v>
      </c>
      <c r="I43" s="28"/>
      <c r="J43" s="22">
        <v>7</v>
      </c>
      <c r="K43" s="15"/>
      <c r="L43" s="22">
        <v>7</v>
      </c>
      <c r="M43" s="15"/>
      <c r="N43" s="22">
        <v>7</v>
      </c>
      <c r="O43" s="28"/>
      <c r="P43" s="22">
        <v>7</v>
      </c>
      <c r="Q43" s="28"/>
      <c r="R43" s="22">
        <v>7</v>
      </c>
      <c r="S43" s="28"/>
      <c r="T43" s="22"/>
      <c r="U43" s="15"/>
      <c r="V43" s="22">
        <v>7</v>
      </c>
      <c r="W43" s="31"/>
    </row>
    <row r="44" spans="1:23" ht="27.75" customHeight="1" thickTop="1" thickBot="1" x14ac:dyDescent="0.45">
      <c r="A44" s="21"/>
      <c r="B44" s="22"/>
      <c r="C44" s="15">
        <f>SUM(C37:C43)</f>
        <v>40</v>
      </c>
      <c r="D44" s="22"/>
      <c r="E44" s="15">
        <f>SUM(E37:E43)</f>
        <v>40</v>
      </c>
      <c r="F44" s="34"/>
      <c r="G44" s="28">
        <f>SUM(G37:G43)</f>
        <v>47</v>
      </c>
      <c r="H44" s="34"/>
      <c r="I44" s="28">
        <f>SUM(I37:I43)</f>
        <v>47</v>
      </c>
      <c r="J44" s="34"/>
      <c r="K44" s="28">
        <f>SUM(K37:K43)</f>
        <v>48</v>
      </c>
      <c r="L44" s="34"/>
      <c r="M44" s="28">
        <f>SUM(M37:M43)</f>
        <v>44</v>
      </c>
      <c r="N44" s="34"/>
      <c r="O44" s="28">
        <f>SUM(O37:O43)</f>
        <v>45</v>
      </c>
      <c r="P44" s="34"/>
      <c r="Q44" s="28">
        <f>SUM(Q37:Q43)</f>
        <v>54</v>
      </c>
      <c r="R44" s="34"/>
      <c r="S44" s="28">
        <f>SUM(S37:S43)</f>
        <v>54</v>
      </c>
      <c r="T44" s="34"/>
      <c r="U44" s="28">
        <f>SUM(U37:U43)</f>
        <v>46</v>
      </c>
      <c r="V44" s="34"/>
      <c r="W44" s="28">
        <f>SUM(W37:W43)</f>
        <v>50</v>
      </c>
    </row>
    <row r="45" spans="1:23" ht="28.5" thickTop="1" x14ac:dyDescent="0.4">
      <c r="A45" s="178" t="s">
        <v>4</v>
      </c>
      <c r="B45" s="23">
        <v>1</v>
      </c>
      <c r="C45" s="12">
        <v>5</v>
      </c>
      <c r="D45" s="23">
        <v>1</v>
      </c>
      <c r="E45" s="12">
        <v>3</v>
      </c>
      <c r="F45" s="23">
        <v>1</v>
      </c>
      <c r="G45" s="20">
        <v>13</v>
      </c>
      <c r="H45" s="23">
        <v>1</v>
      </c>
      <c r="I45" s="12">
        <v>12</v>
      </c>
      <c r="J45" s="23">
        <v>1</v>
      </c>
      <c r="K45" s="12">
        <v>7</v>
      </c>
      <c r="L45" s="23">
        <v>1</v>
      </c>
      <c r="M45" s="12">
        <v>8</v>
      </c>
      <c r="N45" s="23">
        <v>1</v>
      </c>
      <c r="O45" s="20">
        <v>10</v>
      </c>
      <c r="P45" s="23">
        <v>1</v>
      </c>
      <c r="Q45" s="12">
        <v>7</v>
      </c>
      <c r="R45" s="23">
        <v>1</v>
      </c>
      <c r="S45" s="20">
        <v>2</v>
      </c>
      <c r="T45" s="23">
        <v>1</v>
      </c>
      <c r="U45" s="12">
        <v>5</v>
      </c>
      <c r="V45" s="23">
        <v>1</v>
      </c>
      <c r="W45" s="7">
        <v>11</v>
      </c>
    </row>
    <row r="46" spans="1:23" ht="27.75" customHeight="1" x14ac:dyDescent="0.4">
      <c r="A46" s="178"/>
      <c r="B46" s="23">
        <v>2</v>
      </c>
      <c r="C46" s="12">
        <v>7</v>
      </c>
      <c r="D46" s="23">
        <v>2</v>
      </c>
      <c r="E46" s="12">
        <v>10</v>
      </c>
      <c r="F46" s="23">
        <v>2</v>
      </c>
      <c r="G46" s="12">
        <v>12</v>
      </c>
      <c r="H46" s="23">
        <v>2</v>
      </c>
      <c r="I46" s="12">
        <v>13</v>
      </c>
      <c r="J46" s="23">
        <v>2</v>
      </c>
      <c r="K46" s="12">
        <v>11</v>
      </c>
      <c r="L46" s="23">
        <v>2</v>
      </c>
      <c r="M46" s="12">
        <v>6</v>
      </c>
      <c r="N46" s="23">
        <v>2</v>
      </c>
      <c r="O46" s="12">
        <v>7</v>
      </c>
      <c r="P46" s="23">
        <v>2</v>
      </c>
      <c r="Q46" s="12">
        <v>6</v>
      </c>
      <c r="R46" s="23">
        <v>2</v>
      </c>
      <c r="S46" s="12">
        <v>7</v>
      </c>
      <c r="T46" s="23">
        <v>2</v>
      </c>
      <c r="U46" s="12">
        <v>8</v>
      </c>
      <c r="V46" s="23">
        <v>2</v>
      </c>
      <c r="W46" s="7">
        <v>5</v>
      </c>
    </row>
    <row r="47" spans="1:23" ht="27.75" x14ac:dyDescent="0.4">
      <c r="A47" s="178"/>
      <c r="B47" s="23">
        <v>3</v>
      </c>
      <c r="C47" s="12">
        <v>10</v>
      </c>
      <c r="D47" s="23">
        <v>3</v>
      </c>
      <c r="E47" s="12">
        <v>8</v>
      </c>
      <c r="F47" s="23">
        <v>3</v>
      </c>
      <c r="G47" s="12">
        <v>6</v>
      </c>
      <c r="H47" s="23">
        <v>3</v>
      </c>
      <c r="I47" s="12">
        <v>4</v>
      </c>
      <c r="J47" s="23">
        <v>3</v>
      </c>
      <c r="K47" s="12">
        <v>4</v>
      </c>
      <c r="L47" s="23">
        <v>3</v>
      </c>
      <c r="M47" s="12">
        <v>7</v>
      </c>
      <c r="N47" s="23">
        <v>3</v>
      </c>
      <c r="O47" s="12">
        <v>8</v>
      </c>
      <c r="P47" s="23">
        <v>3</v>
      </c>
      <c r="Q47" s="12">
        <v>10</v>
      </c>
      <c r="R47" s="23">
        <v>3</v>
      </c>
      <c r="S47" s="12">
        <v>6</v>
      </c>
      <c r="T47" s="23">
        <v>3</v>
      </c>
      <c r="U47" s="12">
        <v>12</v>
      </c>
      <c r="V47" s="23">
        <v>3</v>
      </c>
      <c r="W47" s="7">
        <v>8</v>
      </c>
    </row>
    <row r="48" spans="1:23" ht="27.75" x14ac:dyDescent="0.4">
      <c r="A48" s="178"/>
      <c r="B48" s="23">
        <v>4</v>
      </c>
      <c r="C48" s="12">
        <v>8</v>
      </c>
      <c r="D48" s="23">
        <v>4</v>
      </c>
      <c r="E48" s="12">
        <v>5</v>
      </c>
      <c r="F48" s="23">
        <v>4</v>
      </c>
      <c r="G48" s="12">
        <v>7</v>
      </c>
      <c r="H48" s="23">
        <v>4</v>
      </c>
      <c r="I48" s="12">
        <v>6</v>
      </c>
      <c r="J48" s="23">
        <v>4</v>
      </c>
      <c r="K48" s="12">
        <v>10</v>
      </c>
      <c r="L48" s="23">
        <v>4</v>
      </c>
      <c r="M48" s="12">
        <v>4</v>
      </c>
      <c r="N48" s="23">
        <v>4</v>
      </c>
      <c r="O48" s="12">
        <v>6</v>
      </c>
      <c r="P48" s="23">
        <v>4</v>
      </c>
      <c r="Q48" s="12">
        <v>13</v>
      </c>
      <c r="R48" s="23">
        <v>4</v>
      </c>
      <c r="S48" s="12">
        <v>10</v>
      </c>
      <c r="T48" s="23">
        <v>4</v>
      </c>
      <c r="U48" s="12">
        <v>10</v>
      </c>
      <c r="V48" s="23">
        <v>4</v>
      </c>
      <c r="W48" s="7">
        <v>10</v>
      </c>
    </row>
    <row r="49" spans="1:28" ht="27.75" x14ac:dyDescent="0.4">
      <c r="A49" s="178"/>
      <c r="B49" s="23">
        <v>5</v>
      </c>
      <c r="C49" s="12">
        <v>3</v>
      </c>
      <c r="D49" s="23">
        <v>5</v>
      </c>
      <c r="E49" s="12">
        <v>7</v>
      </c>
      <c r="F49" s="23">
        <v>5</v>
      </c>
      <c r="G49" s="12">
        <v>4</v>
      </c>
      <c r="H49" s="23">
        <v>5</v>
      </c>
      <c r="I49" s="12">
        <v>7</v>
      </c>
      <c r="J49" s="23">
        <v>5</v>
      </c>
      <c r="K49" s="12">
        <v>2</v>
      </c>
      <c r="L49" s="23">
        <v>5</v>
      </c>
      <c r="M49" s="12">
        <v>10</v>
      </c>
      <c r="N49" s="23">
        <v>5</v>
      </c>
      <c r="O49" s="12">
        <v>4</v>
      </c>
      <c r="P49" s="23">
        <v>5</v>
      </c>
      <c r="Q49" s="15">
        <v>7</v>
      </c>
      <c r="R49" s="23">
        <v>5</v>
      </c>
      <c r="S49" s="12">
        <v>13</v>
      </c>
      <c r="T49" s="23">
        <v>5</v>
      </c>
      <c r="U49" s="12">
        <v>8</v>
      </c>
      <c r="V49" s="23">
        <v>5</v>
      </c>
      <c r="W49" s="7">
        <v>12</v>
      </c>
    </row>
    <row r="50" spans="1:28" ht="28.5" thickBot="1" x14ac:dyDescent="0.45">
      <c r="A50" s="181"/>
      <c r="B50" s="26">
        <v>6</v>
      </c>
      <c r="C50" s="16"/>
      <c r="D50" s="26">
        <v>6</v>
      </c>
      <c r="E50" s="16"/>
      <c r="F50" s="26">
        <v>6</v>
      </c>
      <c r="G50" s="16"/>
      <c r="H50" s="26">
        <v>6</v>
      </c>
      <c r="I50" s="16"/>
      <c r="J50" s="26">
        <v>6</v>
      </c>
      <c r="K50" s="16">
        <v>2</v>
      </c>
      <c r="L50" s="26">
        <v>6</v>
      </c>
      <c r="M50" s="16"/>
      <c r="N50" s="26">
        <v>6</v>
      </c>
      <c r="O50" s="16"/>
      <c r="P50" s="26">
        <v>6</v>
      </c>
      <c r="Q50" s="16">
        <v>2</v>
      </c>
      <c r="R50" s="26">
        <v>6</v>
      </c>
      <c r="S50" s="16">
        <v>7</v>
      </c>
      <c r="T50" s="26">
        <v>6</v>
      </c>
      <c r="U50" s="16">
        <v>2</v>
      </c>
      <c r="V50" s="26">
        <v>6</v>
      </c>
      <c r="W50" s="17">
        <v>1</v>
      </c>
    </row>
    <row r="51" spans="1:28" ht="27.75" hidden="1" customHeight="1" x14ac:dyDescent="0.4">
      <c r="A51" s="21"/>
      <c r="B51" s="22">
        <v>7</v>
      </c>
      <c r="C51" s="15"/>
      <c r="D51" s="22">
        <v>7</v>
      </c>
      <c r="E51" s="15"/>
      <c r="F51" s="22">
        <v>7</v>
      </c>
      <c r="G51" s="15"/>
      <c r="H51" s="22">
        <v>7</v>
      </c>
      <c r="I51" s="15"/>
      <c r="J51" s="22">
        <v>7</v>
      </c>
      <c r="K51" s="15"/>
      <c r="L51" s="22">
        <v>7</v>
      </c>
      <c r="M51" s="15"/>
      <c r="N51" s="22">
        <v>7</v>
      </c>
      <c r="O51" s="15"/>
      <c r="P51" s="22">
        <v>7</v>
      </c>
      <c r="Q51" s="15"/>
      <c r="R51" s="22">
        <v>7</v>
      </c>
      <c r="S51" s="15"/>
      <c r="T51" s="22"/>
      <c r="U51" s="28"/>
      <c r="V51" s="22">
        <v>7</v>
      </c>
      <c r="W51" s="9"/>
    </row>
    <row r="52" spans="1:28" ht="27.75" customHeight="1" thickTop="1" thickBot="1" x14ac:dyDescent="0.45">
      <c r="A52" s="21"/>
      <c r="B52" s="22"/>
      <c r="C52" s="15">
        <f>SUM(C45:C51)</f>
        <v>33</v>
      </c>
      <c r="D52" s="22"/>
      <c r="E52" s="15">
        <f>SUM(E45:E51)</f>
        <v>33</v>
      </c>
      <c r="F52" s="34"/>
      <c r="G52" s="28">
        <f>SUM(G45:G51)</f>
        <v>42</v>
      </c>
      <c r="H52" s="34"/>
      <c r="I52" s="28">
        <f>SUM(I45:I51)</f>
        <v>42</v>
      </c>
      <c r="J52" s="34"/>
      <c r="K52" s="28">
        <f>SUM(K45:K51)</f>
        <v>36</v>
      </c>
      <c r="L52" s="34"/>
      <c r="M52" s="28">
        <f>SUM(M45:M51)</f>
        <v>35</v>
      </c>
      <c r="N52" s="34"/>
      <c r="O52" s="28">
        <f>SUM(O45:O51)</f>
        <v>35</v>
      </c>
      <c r="P52" s="34"/>
      <c r="Q52" s="28">
        <f>SUM(Q45:Q51)</f>
        <v>45</v>
      </c>
      <c r="R52" s="34"/>
      <c r="S52" s="28">
        <f>SUM(S45:S51)</f>
        <v>45</v>
      </c>
      <c r="T52" s="34"/>
      <c r="U52" s="28">
        <f>SUM(U45:U51)</f>
        <v>45</v>
      </c>
      <c r="V52" s="34"/>
      <c r="W52" s="28">
        <f>SUM(W45:W51)</f>
        <v>47</v>
      </c>
    </row>
    <row r="53" spans="1:28" ht="27.75" customHeight="1" thickTop="1" x14ac:dyDescent="0.4">
      <c r="A53" s="178" t="s">
        <v>5</v>
      </c>
      <c r="B53" s="23">
        <v>1</v>
      </c>
      <c r="C53" s="12">
        <v>8</v>
      </c>
      <c r="D53" s="23">
        <v>1</v>
      </c>
      <c r="E53" s="12">
        <v>8</v>
      </c>
      <c r="F53" s="23">
        <v>1</v>
      </c>
      <c r="G53" s="20">
        <v>13</v>
      </c>
      <c r="H53" s="23">
        <v>1</v>
      </c>
      <c r="I53" s="12">
        <v>5</v>
      </c>
      <c r="J53" s="23">
        <v>1</v>
      </c>
      <c r="K53" s="12">
        <v>4</v>
      </c>
      <c r="L53" s="23">
        <v>1</v>
      </c>
      <c r="M53" s="12">
        <v>4</v>
      </c>
      <c r="N53" s="23">
        <v>1</v>
      </c>
      <c r="O53" s="12">
        <v>1</v>
      </c>
      <c r="P53" s="23">
        <v>1</v>
      </c>
      <c r="Q53" s="12">
        <v>7</v>
      </c>
      <c r="R53" s="23">
        <v>1</v>
      </c>
      <c r="S53" s="12">
        <v>7</v>
      </c>
      <c r="T53" s="23">
        <v>1</v>
      </c>
      <c r="U53" s="12">
        <v>8</v>
      </c>
      <c r="V53" s="23">
        <v>1</v>
      </c>
      <c r="W53" s="7">
        <v>8</v>
      </c>
    </row>
    <row r="54" spans="1:28" ht="27.75" customHeight="1" x14ac:dyDescent="0.4">
      <c r="A54" s="178"/>
      <c r="B54" s="23">
        <v>2</v>
      </c>
      <c r="C54" s="12">
        <v>7</v>
      </c>
      <c r="D54" s="23">
        <v>2</v>
      </c>
      <c r="E54" s="12">
        <v>4</v>
      </c>
      <c r="F54" s="23">
        <v>2</v>
      </c>
      <c r="G54" s="12">
        <v>8</v>
      </c>
      <c r="H54" s="23">
        <v>2</v>
      </c>
      <c r="I54" s="12">
        <v>13</v>
      </c>
      <c r="J54" s="23">
        <v>2</v>
      </c>
      <c r="K54" s="12">
        <v>10</v>
      </c>
      <c r="L54" s="23">
        <v>2</v>
      </c>
      <c r="M54" s="12">
        <v>9</v>
      </c>
      <c r="N54" s="23">
        <v>2</v>
      </c>
      <c r="O54" s="12">
        <v>4</v>
      </c>
      <c r="P54" s="23">
        <v>2</v>
      </c>
      <c r="Q54" s="12">
        <v>7</v>
      </c>
      <c r="R54" s="23">
        <v>2</v>
      </c>
      <c r="S54" s="12">
        <v>7</v>
      </c>
      <c r="T54" s="23">
        <v>2</v>
      </c>
      <c r="U54" s="12">
        <v>5</v>
      </c>
      <c r="V54" s="23">
        <v>2</v>
      </c>
      <c r="W54" s="7">
        <v>11</v>
      </c>
    </row>
    <row r="55" spans="1:28" ht="27.75" x14ac:dyDescent="0.4">
      <c r="A55" s="178"/>
      <c r="B55" s="23">
        <v>3</v>
      </c>
      <c r="C55" s="12">
        <v>4</v>
      </c>
      <c r="D55" s="23">
        <v>3</v>
      </c>
      <c r="E55" s="12">
        <v>7</v>
      </c>
      <c r="F55" s="23">
        <v>3</v>
      </c>
      <c r="G55" s="12">
        <v>4</v>
      </c>
      <c r="H55" s="23">
        <v>3</v>
      </c>
      <c r="I55" s="12">
        <v>8</v>
      </c>
      <c r="J55" s="23">
        <v>3</v>
      </c>
      <c r="K55" s="12">
        <v>6</v>
      </c>
      <c r="L55" s="23">
        <v>3</v>
      </c>
      <c r="M55" s="12">
        <v>1</v>
      </c>
      <c r="N55" s="23">
        <v>3</v>
      </c>
      <c r="O55" s="12">
        <v>9</v>
      </c>
      <c r="P55" s="23">
        <v>3</v>
      </c>
      <c r="Q55" s="12">
        <v>5</v>
      </c>
      <c r="R55" s="23">
        <v>3</v>
      </c>
      <c r="S55" s="12">
        <v>7</v>
      </c>
      <c r="T55" s="23">
        <v>3</v>
      </c>
      <c r="U55" s="12">
        <v>5</v>
      </c>
      <c r="V55" s="23">
        <v>3</v>
      </c>
      <c r="W55" s="7">
        <v>4</v>
      </c>
    </row>
    <row r="56" spans="1:28" ht="27.75" x14ac:dyDescent="0.4">
      <c r="A56" s="178"/>
      <c r="B56" s="23">
        <v>4</v>
      </c>
      <c r="C56" s="12">
        <v>4</v>
      </c>
      <c r="D56" s="23">
        <v>4</v>
      </c>
      <c r="E56" s="12">
        <v>4</v>
      </c>
      <c r="F56" s="23">
        <v>4</v>
      </c>
      <c r="G56" s="12">
        <v>5</v>
      </c>
      <c r="H56" s="23">
        <v>4</v>
      </c>
      <c r="I56" s="12">
        <v>3</v>
      </c>
      <c r="J56" s="23">
        <v>4</v>
      </c>
      <c r="K56" s="12">
        <v>7</v>
      </c>
      <c r="L56" s="23">
        <v>4</v>
      </c>
      <c r="M56" s="12">
        <v>7</v>
      </c>
      <c r="N56" s="23">
        <v>4</v>
      </c>
      <c r="O56" s="12">
        <v>7</v>
      </c>
      <c r="P56" s="23">
        <v>4</v>
      </c>
      <c r="Q56" s="12">
        <v>7</v>
      </c>
      <c r="R56" s="23">
        <v>4</v>
      </c>
      <c r="S56" s="12">
        <v>5</v>
      </c>
      <c r="T56" s="23">
        <v>4</v>
      </c>
      <c r="U56" s="15">
        <v>7</v>
      </c>
      <c r="V56" s="23">
        <v>4</v>
      </c>
      <c r="W56" s="7">
        <v>6</v>
      </c>
    </row>
    <row r="57" spans="1:28" ht="27.75" x14ac:dyDescent="0.4">
      <c r="A57" s="178"/>
      <c r="B57" s="23">
        <v>5</v>
      </c>
      <c r="C57" s="12">
        <v>4</v>
      </c>
      <c r="D57" s="23">
        <v>5</v>
      </c>
      <c r="E57" s="12">
        <v>4</v>
      </c>
      <c r="F57" s="23">
        <v>5</v>
      </c>
      <c r="G57" s="12">
        <v>3</v>
      </c>
      <c r="H57" s="23">
        <v>5</v>
      </c>
      <c r="I57" s="12">
        <v>4</v>
      </c>
      <c r="J57" s="23">
        <v>5</v>
      </c>
      <c r="K57" s="12">
        <v>6</v>
      </c>
      <c r="L57" s="23">
        <v>5</v>
      </c>
      <c r="M57" s="12">
        <v>7</v>
      </c>
      <c r="N57" s="23">
        <v>5</v>
      </c>
      <c r="O57" s="12">
        <v>7</v>
      </c>
      <c r="P57" s="23">
        <v>5</v>
      </c>
      <c r="Q57" s="12">
        <v>4</v>
      </c>
      <c r="R57" s="23">
        <v>5</v>
      </c>
      <c r="S57" s="12">
        <v>4</v>
      </c>
      <c r="T57" s="23">
        <v>5</v>
      </c>
      <c r="U57" s="12">
        <v>4</v>
      </c>
      <c r="V57" s="23">
        <v>5</v>
      </c>
      <c r="W57" s="7">
        <v>5</v>
      </c>
    </row>
    <row r="58" spans="1:28" ht="28.5" thickBot="1" x14ac:dyDescent="0.45">
      <c r="A58" s="179"/>
      <c r="B58" s="25">
        <v>6</v>
      </c>
      <c r="C58" s="12"/>
      <c r="D58" s="25">
        <v>6</v>
      </c>
      <c r="E58" s="13"/>
      <c r="F58" s="25">
        <v>6</v>
      </c>
      <c r="G58" s="13"/>
      <c r="H58" s="25">
        <v>6</v>
      </c>
      <c r="I58" s="13"/>
      <c r="J58" s="25">
        <v>6</v>
      </c>
      <c r="K58" s="13"/>
      <c r="L58" s="25">
        <v>6</v>
      </c>
      <c r="M58" s="13"/>
      <c r="N58" s="25">
        <v>6</v>
      </c>
      <c r="O58" s="13"/>
      <c r="P58" s="25">
        <v>6</v>
      </c>
      <c r="Q58" s="13">
        <v>4</v>
      </c>
      <c r="R58" s="25">
        <v>6</v>
      </c>
      <c r="S58" s="13">
        <v>4</v>
      </c>
      <c r="T58" s="25">
        <v>6</v>
      </c>
      <c r="U58" s="13">
        <v>3</v>
      </c>
      <c r="V58" s="25">
        <v>6</v>
      </c>
      <c r="W58" s="8"/>
    </row>
    <row r="59" spans="1:28" ht="27.75" hidden="1" customHeight="1" x14ac:dyDescent="0.4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4">
        <v>7</v>
      </c>
      <c r="U59" s="2"/>
    </row>
    <row r="60" spans="1:28" s="12" customFormat="1" ht="27.75" x14ac:dyDescent="0.4">
      <c r="C60" s="12">
        <f>SUM(C53:C59)</f>
        <v>27</v>
      </c>
      <c r="E60" s="12">
        <f>SUM(E53:E59)</f>
        <v>27</v>
      </c>
      <c r="F60" s="34"/>
      <c r="G60" s="28">
        <f>SUM(G53:G59)</f>
        <v>33</v>
      </c>
      <c r="H60" s="34"/>
      <c r="I60" s="28">
        <f>SUM(I53:I59)</f>
        <v>33</v>
      </c>
      <c r="J60" s="34"/>
      <c r="K60" s="28">
        <f>SUM(K53:K59)</f>
        <v>33</v>
      </c>
      <c r="L60" s="34"/>
      <c r="M60" s="28">
        <f>SUM(M53:M59)</f>
        <v>28</v>
      </c>
      <c r="N60" s="34"/>
      <c r="O60" s="28">
        <f>SUM(O53:O59)</f>
        <v>28</v>
      </c>
      <c r="P60" s="34"/>
      <c r="Q60" s="28">
        <f>SUM(Q53:Q59)</f>
        <v>34</v>
      </c>
      <c r="R60" s="34"/>
      <c r="S60" s="28">
        <f>SUM(S53:S59)</f>
        <v>34</v>
      </c>
      <c r="T60" s="34"/>
      <c r="U60" s="28">
        <f>SUM(U53:U59)</f>
        <v>32</v>
      </c>
      <c r="V60" s="34"/>
      <c r="W60" s="28">
        <f>SUM(W53:W59)</f>
        <v>34</v>
      </c>
    </row>
    <row r="62" spans="1:28" s="36" customFormat="1" ht="27.75" x14ac:dyDescent="0.4">
      <c r="C62" s="36">
        <f>AVERAGE(C20,C28,C36,C44,C52,C60)</f>
        <v>32.5</v>
      </c>
      <c r="E62" s="36">
        <f>AVERAGE(E20,E28,E36,E44,E52,E60)</f>
        <v>32.5</v>
      </c>
      <c r="G62" s="36">
        <f>AVERAGE(G20,G28,G36,G44,G52,G60)</f>
        <v>43.166666666666664</v>
      </c>
      <c r="I62" s="36">
        <f>AVERAGE(I20,I28,I36,I44,I52,I60)</f>
        <v>43.166666666666664</v>
      </c>
      <c r="K62" s="36">
        <f>AVERAGE(K20,K28,K36,K44,K52,K60)</f>
        <v>38.833333333333336</v>
      </c>
      <c r="M62" s="36">
        <f>AVERAGE(M20,M28,M36,M44,M52,M60)</f>
        <v>37.5</v>
      </c>
      <c r="O62" s="36">
        <f>AVERAGE(O20,O28,O36,O44,O52,O60)</f>
        <v>37.5</v>
      </c>
      <c r="Q62" s="36">
        <f>AVERAGE(Q20,Q28,Q36,Q44,Q52,Q60)</f>
        <v>43.333333333333336</v>
      </c>
      <c r="S62" s="36">
        <f>AVERAGE(S20,S28,S36,S44,S52,S60)</f>
        <v>43.333333333333336</v>
      </c>
      <c r="U62" s="36">
        <f>AVERAGE(U20,U28,U36,U44,U52,U60)</f>
        <v>43.5</v>
      </c>
      <c r="W62" s="36">
        <f>AVERAGE(W20,W28,W36,W44,W52,W60)</f>
        <v>44.833333333333336</v>
      </c>
      <c r="X62" s="37"/>
      <c r="Y62" s="37"/>
      <c r="AA62" s="37"/>
      <c r="AB62" s="37"/>
    </row>
  </sheetData>
  <mergeCells count="23">
    <mergeCell ref="Q6:U6"/>
    <mergeCell ref="A53:A58"/>
    <mergeCell ref="A13:A19"/>
    <mergeCell ref="A21:A26"/>
    <mergeCell ref="A29:A34"/>
    <mergeCell ref="A37:A42"/>
    <mergeCell ref="A45:A50"/>
    <mergeCell ref="V12:W12"/>
    <mergeCell ref="A5:C5"/>
    <mergeCell ref="A7:E7"/>
    <mergeCell ref="A8:E8"/>
    <mergeCell ref="B12:C12"/>
    <mergeCell ref="D12:E12"/>
    <mergeCell ref="A9:E9"/>
    <mergeCell ref="J12:K12"/>
    <mergeCell ref="L12:M12"/>
    <mergeCell ref="F12:G12"/>
    <mergeCell ref="H12:I12"/>
    <mergeCell ref="T12:U12"/>
    <mergeCell ref="I5:M6"/>
    <mergeCell ref="N12:O12"/>
    <mergeCell ref="R12:S12"/>
    <mergeCell ref="P12:Q12"/>
  </mergeCells>
  <phoneticPr fontId="2" type="noConversion"/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view="pageBreakPreview" topLeftCell="J8" zoomScale="70" zoomScaleNormal="40" workbookViewId="0">
      <pane xSplit="14955" topLeftCell="BG1"/>
      <selection activeCell="J18" sqref="J18"/>
      <selection pane="topRight" activeCell="BI27" sqref="BI27"/>
    </sheetView>
  </sheetViews>
  <sheetFormatPr defaultRowHeight="20.25" x14ac:dyDescent="0.3"/>
  <cols>
    <col min="1" max="1" width="7.5703125" style="1" bestFit="1" customWidth="1"/>
    <col min="2" max="2" width="4" style="1" bestFit="1" customWidth="1"/>
    <col min="3" max="3" width="40.85546875" style="1" bestFit="1" customWidth="1"/>
    <col min="4" max="4" width="4" style="1" bestFit="1" customWidth="1"/>
    <col min="5" max="5" width="40.85546875" style="1" bestFit="1" customWidth="1"/>
    <col min="6" max="6" width="4" style="1" bestFit="1" customWidth="1"/>
    <col min="7" max="7" width="40.85546875" style="1" bestFit="1" customWidth="1"/>
    <col min="8" max="8" width="4" style="1" bestFit="1" customWidth="1"/>
    <col min="9" max="9" width="40.85546875" style="1" bestFit="1" customWidth="1"/>
    <col min="10" max="10" width="4" style="1" bestFit="1" customWidth="1"/>
    <col min="11" max="11" width="44.42578125" style="1" bestFit="1" customWidth="1"/>
    <col min="12" max="12" width="4" style="1" bestFit="1" customWidth="1"/>
    <col min="13" max="13" width="44.42578125" style="1" bestFit="1" customWidth="1"/>
    <col min="14" max="14" width="4" style="1" bestFit="1" customWidth="1"/>
    <col min="15" max="15" width="44.42578125" style="1" bestFit="1" customWidth="1"/>
    <col min="16" max="16" width="4" style="1" bestFit="1" customWidth="1"/>
    <col min="17" max="17" width="44.42578125" style="1" bestFit="1" customWidth="1"/>
    <col min="18" max="18" width="4" style="1" bestFit="1" customWidth="1"/>
    <col min="19" max="19" width="44.42578125" style="1" bestFit="1" customWidth="1"/>
    <col min="20" max="20" width="4" style="1" bestFit="1" customWidth="1"/>
    <col min="21" max="21" width="44.42578125" style="1" bestFit="1" customWidth="1"/>
    <col min="22" max="22" width="4.42578125" style="1" customWidth="1"/>
    <col min="23" max="23" width="44.42578125" style="1" customWidth="1"/>
    <col min="26" max="26" width="9.140625" style="1"/>
    <col min="29" max="16384" width="9.140625" style="1"/>
  </cols>
  <sheetData>
    <row r="1" spans="1:256" ht="27.75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27.7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27.75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27.7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" customFormat="1" ht="27.75" customHeight="1" x14ac:dyDescent="0.4">
      <c r="A5" s="176" t="s">
        <v>34</v>
      </c>
      <c r="B5" s="176"/>
      <c r="C5" s="176"/>
      <c r="D5" s="176"/>
      <c r="E5" s="176"/>
      <c r="I5" s="177" t="s">
        <v>79</v>
      </c>
      <c r="J5" s="177"/>
      <c r="K5" s="177"/>
      <c r="L5" s="177"/>
      <c r="M5" s="177"/>
      <c r="U5" s="2" t="s">
        <v>35</v>
      </c>
      <c r="AM5" s="183" t="s">
        <v>53</v>
      </c>
      <c r="AN5" s="183"/>
      <c r="AX5" s="183" t="s">
        <v>53</v>
      </c>
      <c r="AY5" s="183"/>
    </row>
    <row r="6" spans="1:256" s="2" customFormat="1" ht="27.75" customHeight="1" x14ac:dyDescent="0.4">
      <c r="A6" s="176" t="s">
        <v>60</v>
      </c>
      <c r="B6" s="176"/>
      <c r="C6" s="176"/>
      <c r="D6" s="176"/>
      <c r="E6" s="176"/>
      <c r="G6" s="32"/>
      <c r="I6" s="177"/>
      <c r="J6" s="177"/>
      <c r="K6" s="177"/>
      <c r="L6" s="177"/>
      <c r="M6" s="177"/>
      <c r="R6" s="39"/>
      <c r="S6" s="39"/>
      <c r="T6" s="39"/>
      <c r="U6" s="39" t="s">
        <v>80</v>
      </c>
      <c r="AM6" s="184">
        <f>Лист1!C62</f>
        <v>32.5</v>
      </c>
      <c r="AN6" s="185"/>
      <c r="AX6" s="184">
        <f>Лист1!M62</f>
        <v>37.5</v>
      </c>
      <c r="AY6" s="185"/>
      <c r="BI6" s="183" t="s">
        <v>53</v>
      </c>
      <c r="BJ6" s="183"/>
    </row>
    <row r="7" spans="1:256" s="2" customFormat="1" ht="27.75" x14ac:dyDescent="0.4">
      <c r="A7" s="176" t="s">
        <v>58</v>
      </c>
      <c r="B7" s="176"/>
      <c r="C7" s="176"/>
      <c r="D7" s="176"/>
      <c r="E7" s="176"/>
      <c r="BI7" s="184">
        <f>Лист1!W62</f>
        <v>44.833333333333336</v>
      </c>
      <c r="BJ7" s="185"/>
    </row>
    <row r="8" spans="1:256" s="2" customFormat="1" ht="27.75" x14ac:dyDescent="0.4">
      <c r="A8" s="176" t="s">
        <v>59</v>
      </c>
      <c r="B8" s="176"/>
      <c r="C8" s="176"/>
      <c r="D8" s="176"/>
      <c r="E8" s="176"/>
    </row>
    <row r="9" spans="1:256" s="2" customFormat="1" ht="27.75" x14ac:dyDescent="0.4">
      <c r="A9" s="176" t="s">
        <v>78</v>
      </c>
      <c r="B9" s="176"/>
      <c r="C9" s="176"/>
      <c r="D9" s="176"/>
      <c r="E9" s="176"/>
    </row>
    <row r="10" spans="1:256" s="2" customFormat="1" ht="27.75" x14ac:dyDescent="0.4">
      <c r="A10" s="3"/>
      <c r="C10" s="3"/>
      <c r="E10" s="3"/>
    </row>
    <row r="11" spans="1:256" s="2" customFormat="1" ht="28.5" thickBot="1" x14ac:dyDescent="0.45">
      <c r="A11" s="3"/>
      <c r="C11" s="3"/>
      <c r="E11" s="3"/>
    </row>
    <row r="12" spans="1:256" ht="28.5" thickBot="1" x14ac:dyDescent="0.45">
      <c r="A12" s="10"/>
      <c r="B12" s="172" t="s">
        <v>37</v>
      </c>
      <c r="C12" s="175"/>
      <c r="D12" s="172" t="s">
        <v>38</v>
      </c>
      <c r="E12" s="175"/>
      <c r="F12" s="172" t="s">
        <v>44</v>
      </c>
      <c r="G12" s="175"/>
      <c r="H12" s="172" t="s">
        <v>46</v>
      </c>
      <c r="I12" s="175"/>
      <c r="J12" s="172" t="s">
        <v>39</v>
      </c>
      <c r="K12" s="175"/>
      <c r="L12" s="172" t="s">
        <v>51</v>
      </c>
      <c r="M12" s="175"/>
      <c r="N12" s="172" t="s">
        <v>52</v>
      </c>
      <c r="O12" s="175"/>
      <c r="P12" s="172" t="s">
        <v>48</v>
      </c>
      <c r="Q12" s="175"/>
      <c r="R12" s="172" t="s">
        <v>49</v>
      </c>
      <c r="S12" s="175"/>
      <c r="T12" s="172" t="s">
        <v>30</v>
      </c>
      <c r="U12" s="175"/>
      <c r="V12" s="172" t="s">
        <v>33</v>
      </c>
      <c r="W12" s="173"/>
      <c r="AC12" s="1" t="s">
        <v>45</v>
      </c>
    </row>
    <row r="13" spans="1:256" ht="27.75" x14ac:dyDescent="0.4">
      <c r="A13" s="180" t="s">
        <v>0</v>
      </c>
      <c r="B13" s="22">
        <v>1</v>
      </c>
      <c r="C13" s="11" t="s">
        <v>6</v>
      </c>
      <c r="D13" s="22">
        <v>1</v>
      </c>
      <c r="E13" s="11" t="s">
        <v>9</v>
      </c>
      <c r="F13" s="22">
        <v>1</v>
      </c>
      <c r="G13" s="12" t="s">
        <v>10</v>
      </c>
      <c r="H13" s="22">
        <v>1</v>
      </c>
      <c r="I13" s="12" t="s">
        <v>7</v>
      </c>
      <c r="J13" s="22">
        <v>1</v>
      </c>
      <c r="K13" s="11" t="s">
        <v>12</v>
      </c>
      <c r="L13" s="22">
        <v>1</v>
      </c>
      <c r="M13" s="12" t="s">
        <v>24</v>
      </c>
      <c r="N13" s="22">
        <v>1</v>
      </c>
      <c r="O13" s="12" t="s">
        <v>27</v>
      </c>
      <c r="P13" s="22">
        <v>1</v>
      </c>
      <c r="Q13" s="12" t="s">
        <v>24</v>
      </c>
      <c r="R13" s="22">
        <v>1</v>
      </c>
      <c r="S13" s="15" t="s">
        <v>20</v>
      </c>
      <c r="T13" s="22">
        <v>1</v>
      </c>
      <c r="U13" s="12" t="s">
        <v>12</v>
      </c>
      <c r="V13" s="22">
        <v>1</v>
      </c>
      <c r="W13" s="7" t="s">
        <v>21</v>
      </c>
    </row>
    <row r="14" spans="1:256" ht="27.75" customHeight="1" x14ac:dyDescent="0.4">
      <c r="A14" s="178"/>
      <c r="B14" s="23">
        <v>2</v>
      </c>
      <c r="C14" s="12" t="s">
        <v>15</v>
      </c>
      <c r="D14" s="23">
        <v>2</v>
      </c>
      <c r="E14" s="12" t="s">
        <v>6</v>
      </c>
      <c r="F14" s="23">
        <v>2</v>
      </c>
      <c r="G14" s="12" t="s">
        <v>6</v>
      </c>
      <c r="H14" s="23">
        <v>2</v>
      </c>
      <c r="I14" s="12" t="s">
        <v>10</v>
      </c>
      <c r="J14" s="23">
        <v>2</v>
      </c>
      <c r="K14" s="12" t="s">
        <v>10</v>
      </c>
      <c r="L14" s="23">
        <v>2</v>
      </c>
      <c r="M14" s="12" t="s">
        <v>14</v>
      </c>
      <c r="N14" s="23">
        <v>2</v>
      </c>
      <c r="O14" s="12" t="s">
        <v>14</v>
      </c>
      <c r="P14" s="23">
        <v>2</v>
      </c>
      <c r="Q14" s="12" t="s">
        <v>12</v>
      </c>
      <c r="R14" s="23">
        <v>2</v>
      </c>
      <c r="S14" s="15" t="s">
        <v>26</v>
      </c>
      <c r="T14" s="23">
        <v>2</v>
      </c>
      <c r="U14" s="12" t="s">
        <v>24</v>
      </c>
      <c r="V14" s="23">
        <v>2</v>
      </c>
      <c r="W14" s="7" t="s">
        <v>12</v>
      </c>
      <c r="AX14" s="183"/>
      <c r="AY14" s="183"/>
    </row>
    <row r="15" spans="1:256" ht="27.75" x14ac:dyDescent="0.4">
      <c r="A15" s="178"/>
      <c r="B15" s="23">
        <v>3</v>
      </c>
      <c r="C15" s="12" t="s">
        <v>19</v>
      </c>
      <c r="D15" s="23">
        <v>3</v>
      </c>
      <c r="E15" s="12" t="s">
        <v>15</v>
      </c>
      <c r="F15" s="23">
        <v>3</v>
      </c>
      <c r="G15" s="12" t="s">
        <v>22</v>
      </c>
      <c r="H15" s="23">
        <v>3</v>
      </c>
      <c r="I15" s="12" t="s">
        <v>6</v>
      </c>
      <c r="J15" s="23">
        <v>3</v>
      </c>
      <c r="K15" s="12" t="s">
        <v>24</v>
      </c>
      <c r="L15" s="23">
        <v>3</v>
      </c>
      <c r="M15" s="12" t="s">
        <v>12</v>
      </c>
      <c r="N15" s="23">
        <v>3</v>
      </c>
      <c r="O15" s="12" t="s">
        <v>24</v>
      </c>
      <c r="P15" s="23">
        <v>3</v>
      </c>
      <c r="Q15" s="12" t="s">
        <v>20</v>
      </c>
      <c r="R15" s="23">
        <v>3</v>
      </c>
      <c r="S15" s="12" t="s">
        <v>12</v>
      </c>
      <c r="T15" s="23">
        <v>3</v>
      </c>
      <c r="U15" s="12" t="s">
        <v>9</v>
      </c>
      <c r="V15" s="23">
        <v>3</v>
      </c>
      <c r="W15" s="7" t="s">
        <v>23</v>
      </c>
      <c r="AM15" s="183" t="s">
        <v>53</v>
      </c>
      <c r="AN15" s="183"/>
      <c r="AX15" s="183" t="s">
        <v>53</v>
      </c>
      <c r="AY15" s="183"/>
    </row>
    <row r="16" spans="1:256" ht="27.75" x14ac:dyDescent="0.4">
      <c r="A16" s="178"/>
      <c r="B16" s="23">
        <v>4</v>
      </c>
      <c r="C16" s="12" t="s">
        <v>9</v>
      </c>
      <c r="D16" s="23">
        <v>4</v>
      </c>
      <c r="E16" s="12" t="s">
        <v>17</v>
      </c>
      <c r="F16" s="23">
        <v>4</v>
      </c>
      <c r="G16" s="12" t="s">
        <v>7</v>
      </c>
      <c r="H16" s="23">
        <v>4</v>
      </c>
      <c r="I16" s="12" t="s">
        <v>47</v>
      </c>
      <c r="J16" s="23">
        <v>4</v>
      </c>
      <c r="K16" s="14" t="s">
        <v>13</v>
      </c>
      <c r="L16" s="23">
        <v>4</v>
      </c>
      <c r="M16" s="12" t="s">
        <v>27</v>
      </c>
      <c r="N16" s="23">
        <v>4</v>
      </c>
      <c r="O16" s="14" t="s">
        <v>13</v>
      </c>
      <c r="P16" s="23">
        <v>4</v>
      </c>
      <c r="Q16" s="15" t="s">
        <v>26</v>
      </c>
      <c r="R16" s="23">
        <v>4</v>
      </c>
      <c r="S16" s="12" t="s">
        <v>24</v>
      </c>
      <c r="T16" s="23">
        <v>4</v>
      </c>
      <c r="U16" s="12" t="s">
        <v>50</v>
      </c>
      <c r="V16" s="23">
        <v>4</v>
      </c>
      <c r="W16" s="7" t="s">
        <v>9</v>
      </c>
      <c r="AM16" s="184">
        <f>Лист1!G62</f>
        <v>43.166666666666664</v>
      </c>
      <c r="AN16" s="185"/>
      <c r="AX16" s="184">
        <f>Лист1!Q62</f>
        <v>43.333333333333336</v>
      </c>
      <c r="AY16" s="185"/>
    </row>
    <row r="17" spans="1:62" ht="27.75" x14ac:dyDescent="0.4">
      <c r="A17" s="178"/>
      <c r="B17" s="23">
        <v>5</v>
      </c>
      <c r="C17" s="12" t="s">
        <v>10</v>
      </c>
      <c r="D17" s="23">
        <v>5</v>
      </c>
      <c r="E17" s="12" t="s">
        <v>10</v>
      </c>
      <c r="F17" s="23">
        <v>5</v>
      </c>
      <c r="G17" s="12" t="s">
        <v>14</v>
      </c>
      <c r="H17" s="23">
        <v>5</v>
      </c>
      <c r="I17" s="12" t="s">
        <v>14</v>
      </c>
      <c r="J17" s="23">
        <v>5</v>
      </c>
      <c r="K17" s="12" t="s">
        <v>8</v>
      </c>
      <c r="L17" s="23">
        <v>5</v>
      </c>
      <c r="M17" s="14" t="s">
        <v>13</v>
      </c>
      <c r="N17" s="23">
        <v>5</v>
      </c>
      <c r="O17" s="12" t="s">
        <v>12</v>
      </c>
      <c r="P17" s="23">
        <v>5</v>
      </c>
      <c r="Q17" s="12" t="s">
        <v>18</v>
      </c>
      <c r="R17" s="23">
        <v>5</v>
      </c>
      <c r="S17" s="12" t="s">
        <v>18</v>
      </c>
      <c r="T17" s="23">
        <v>5</v>
      </c>
      <c r="U17" s="12" t="s">
        <v>8</v>
      </c>
      <c r="V17" s="23">
        <v>5</v>
      </c>
      <c r="W17" s="7" t="s">
        <v>47</v>
      </c>
    </row>
    <row r="18" spans="1:62" ht="28.5" thickBot="1" x14ac:dyDescent="0.45">
      <c r="A18" s="178"/>
      <c r="B18" s="23">
        <v>6</v>
      </c>
      <c r="C18" s="12"/>
      <c r="D18" s="23">
        <v>6</v>
      </c>
      <c r="E18" s="16"/>
      <c r="F18" s="23">
        <v>6</v>
      </c>
      <c r="G18" s="16"/>
      <c r="H18" s="23">
        <v>6</v>
      </c>
      <c r="I18" s="16"/>
      <c r="J18" s="23">
        <v>6</v>
      </c>
      <c r="K18" s="12" t="s">
        <v>19</v>
      </c>
      <c r="L18" s="23">
        <v>6</v>
      </c>
      <c r="M18" s="12"/>
      <c r="N18" s="23">
        <v>6</v>
      </c>
      <c r="O18" s="12"/>
      <c r="P18" s="23">
        <v>6</v>
      </c>
      <c r="Q18" s="12"/>
      <c r="R18" s="23">
        <v>6</v>
      </c>
      <c r="S18" s="12"/>
      <c r="T18" s="23">
        <v>6</v>
      </c>
      <c r="U18" s="12" t="s">
        <v>16</v>
      </c>
      <c r="V18" s="23">
        <v>6</v>
      </c>
      <c r="W18" s="17" t="s">
        <v>32</v>
      </c>
    </row>
    <row r="19" spans="1:62" ht="29.25" hidden="1" customHeight="1" x14ac:dyDescent="0.4">
      <c r="A19" s="181"/>
      <c r="B19" s="26">
        <v>7</v>
      </c>
      <c r="C19" s="16"/>
      <c r="D19" s="26">
        <v>7</v>
      </c>
      <c r="E19" s="30"/>
      <c r="F19" s="26">
        <v>7</v>
      </c>
      <c r="G19" s="30"/>
      <c r="H19" s="26">
        <v>7</v>
      </c>
      <c r="I19" s="30"/>
      <c r="J19" s="26">
        <v>7</v>
      </c>
      <c r="K19" s="16"/>
      <c r="L19" s="26">
        <v>7</v>
      </c>
      <c r="M19" s="16"/>
      <c r="N19" s="26">
        <v>7</v>
      </c>
      <c r="O19" s="16" t="s">
        <v>11</v>
      </c>
      <c r="P19" s="26">
        <v>7</v>
      </c>
      <c r="Q19" s="16" t="s">
        <v>11</v>
      </c>
      <c r="R19" s="26">
        <v>7</v>
      </c>
      <c r="S19" s="16" t="s">
        <v>11</v>
      </c>
      <c r="T19" s="26"/>
      <c r="U19" s="16"/>
      <c r="V19" s="26">
        <v>7</v>
      </c>
      <c r="W19" s="17" t="s">
        <v>11</v>
      </c>
    </row>
    <row r="20" spans="1:62" ht="28.5" thickTop="1" x14ac:dyDescent="0.4">
      <c r="A20" s="182" t="s">
        <v>1</v>
      </c>
      <c r="B20" s="27">
        <v>1</v>
      </c>
      <c r="C20" s="20" t="s">
        <v>8</v>
      </c>
      <c r="D20" s="27">
        <v>1</v>
      </c>
      <c r="E20" s="20" t="s">
        <v>6</v>
      </c>
      <c r="F20" s="27">
        <v>1</v>
      </c>
      <c r="G20" s="12" t="s">
        <v>10</v>
      </c>
      <c r="H20" s="27">
        <v>1</v>
      </c>
      <c r="I20" s="12" t="s">
        <v>12</v>
      </c>
      <c r="J20" s="27">
        <v>1</v>
      </c>
      <c r="K20" s="20" t="s">
        <v>12</v>
      </c>
      <c r="L20" s="27">
        <v>1</v>
      </c>
      <c r="M20" s="20" t="s">
        <v>23</v>
      </c>
      <c r="N20" s="27">
        <v>1</v>
      </c>
      <c r="O20" s="20" t="s">
        <v>12</v>
      </c>
      <c r="P20" s="27">
        <v>1</v>
      </c>
      <c r="Q20" s="20" t="s">
        <v>14</v>
      </c>
      <c r="R20" s="27">
        <v>1</v>
      </c>
      <c r="S20" s="20" t="s">
        <v>14</v>
      </c>
      <c r="T20" s="29">
        <v>1</v>
      </c>
      <c r="U20" s="20" t="s">
        <v>10</v>
      </c>
      <c r="V20" s="27">
        <v>1</v>
      </c>
      <c r="W20" s="18" t="s">
        <v>20</v>
      </c>
    </row>
    <row r="21" spans="1:62" ht="27.75" customHeight="1" x14ac:dyDescent="0.4">
      <c r="A21" s="178"/>
      <c r="B21" s="23">
        <v>2</v>
      </c>
      <c r="C21" s="12" t="s">
        <v>6</v>
      </c>
      <c r="D21" s="23">
        <v>2</v>
      </c>
      <c r="E21" s="12" t="s">
        <v>10</v>
      </c>
      <c r="F21" s="23">
        <v>2</v>
      </c>
      <c r="G21" s="12" t="s">
        <v>6</v>
      </c>
      <c r="H21" s="23">
        <v>2</v>
      </c>
      <c r="I21" s="12" t="s">
        <v>10</v>
      </c>
      <c r="J21" s="23">
        <v>2</v>
      </c>
      <c r="K21" s="12" t="s">
        <v>14</v>
      </c>
      <c r="L21" s="23">
        <v>2</v>
      </c>
      <c r="M21" s="15" t="s">
        <v>26</v>
      </c>
      <c r="N21" s="23">
        <v>2</v>
      </c>
      <c r="O21" s="12" t="s">
        <v>23</v>
      </c>
      <c r="P21" s="23">
        <v>2</v>
      </c>
      <c r="Q21" s="12" t="s">
        <v>27</v>
      </c>
      <c r="R21" s="23">
        <v>2</v>
      </c>
      <c r="S21" s="12" t="s">
        <v>47</v>
      </c>
      <c r="T21" s="22">
        <v>2</v>
      </c>
      <c r="U21" s="12" t="s">
        <v>24</v>
      </c>
      <c r="V21" s="23">
        <v>2</v>
      </c>
      <c r="W21" s="7" t="s">
        <v>10</v>
      </c>
    </row>
    <row r="22" spans="1:62" ht="27.75" x14ac:dyDescent="0.4">
      <c r="A22" s="178"/>
      <c r="B22" s="23">
        <v>3</v>
      </c>
      <c r="C22" s="15" t="s">
        <v>12</v>
      </c>
      <c r="D22" s="23">
        <v>3</v>
      </c>
      <c r="E22" s="12" t="s">
        <v>14</v>
      </c>
      <c r="F22" s="23">
        <v>3</v>
      </c>
      <c r="G22" s="12" t="s">
        <v>12</v>
      </c>
      <c r="H22" s="23">
        <v>3</v>
      </c>
      <c r="I22" s="12" t="s">
        <v>6</v>
      </c>
      <c r="J22" s="23">
        <v>3</v>
      </c>
      <c r="K22" s="12" t="s">
        <v>23</v>
      </c>
      <c r="L22" s="23">
        <v>3</v>
      </c>
      <c r="M22" s="12" t="s">
        <v>14</v>
      </c>
      <c r="N22" s="23">
        <v>3</v>
      </c>
      <c r="O22" s="12" t="s">
        <v>14</v>
      </c>
      <c r="P22" s="23">
        <v>3</v>
      </c>
      <c r="Q22" s="12" t="s">
        <v>23</v>
      </c>
      <c r="R22" s="23">
        <v>3</v>
      </c>
      <c r="S22" s="12" t="s">
        <v>10</v>
      </c>
      <c r="T22" s="23">
        <v>3</v>
      </c>
      <c r="U22" s="12" t="s">
        <v>23</v>
      </c>
      <c r="V22" s="23">
        <v>3</v>
      </c>
      <c r="W22" s="7" t="s">
        <v>24</v>
      </c>
    </row>
    <row r="23" spans="1:62" ht="27.75" x14ac:dyDescent="0.4">
      <c r="A23" s="178"/>
      <c r="B23" s="23">
        <v>4</v>
      </c>
      <c r="C23" s="12" t="s">
        <v>14</v>
      </c>
      <c r="D23" s="23">
        <v>4</v>
      </c>
      <c r="E23" s="12" t="s">
        <v>12</v>
      </c>
      <c r="F23" s="23">
        <v>4</v>
      </c>
      <c r="G23" s="12" t="s">
        <v>14</v>
      </c>
      <c r="H23" s="23">
        <v>4</v>
      </c>
      <c r="I23" s="12" t="s">
        <v>21</v>
      </c>
      <c r="J23" s="23">
        <v>4</v>
      </c>
      <c r="K23" s="15" t="s">
        <v>22</v>
      </c>
      <c r="L23" s="23">
        <v>4</v>
      </c>
      <c r="M23" s="12" t="s">
        <v>12</v>
      </c>
      <c r="N23" s="23">
        <v>4</v>
      </c>
      <c r="O23" s="15" t="s">
        <v>26</v>
      </c>
      <c r="P23" s="23">
        <v>4</v>
      </c>
      <c r="Q23" s="12" t="s">
        <v>10</v>
      </c>
      <c r="R23" s="23">
        <v>4</v>
      </c>
      <c r="S23" s="12" t="s">
        <v>23</v>
      </c>
      <c r="T23" s="23">
        <v>4</v>
      </c>
      <c r="U23" s="15" t="s">
        <v>26</v>
      </c>
      <c r="V23" s="23">
        <v>4</v>
      </c>
      <c r="W23" s="7" t="s">
        <v>14</v>
      </c>
    </row>
    <row r="24" spans="1:62" ht="27.75" x14ac:dyDescent="0.4">
      <c r="A24" s="178"/>
      <c r="B24" s="23">
        <v>5</v>
      </c>
      <c r="C24" s="12" t="s">
        <v>10</v>
      </c>
      <c r="D24" s="23">
        <v>5</v>
      </c>
      <c r="E24" s="12" t="s">
        <v>8</v>
      </c>
      <c r="F24" s="23">
        <v>5</v>
      </c>
      <c r="G24" s="12" t="s">
        <v>21</v>
      </c>
      <c r="H24" s="23">
        <v>5</v>
      </c>
      <c r="I24" s="12" t="s">
        <v>14</v>
      </c>
      <c r="J24" s="23">
        <v>5</v>
      </c>
      <c r="K24" s="12" t="s">
        <v>25</v>
      </c>
      <c r="L24" s="23">
        <v>5</v>
      </c>
      <c r="M24" s="12" t="s">
        <v>20</v>
      </c>
      <c r="N24" s="23">
        <v>5</v>
      </c>
      <c r="O24" s="12" t="s">
        <v>8</v>
      </c>
      <c r="P24" s="23">
        <v>5</v>
      </c>
      <c r="Q24" s="15" t="s">
        <v>9</v>
      </c>
      <c r="R24" s="23">
        <v>5</v>
      </c>
      <c r="S24" s="12" t="s">
        <v>27</v>
      </c>
      <c r="T24" s="23">
        <v>5</v>
      </c>
      <c r="U24" s="15" t="s">
        <v>31</v>
      </c>
      <c r="V24" s="23">
        <v>5</v>
      </c>
      <c r="W24" s="7" t="s">
        <v>26</v>
      </c>
    </row>
    <row r="25" spans="1:62" ht="28.5" thickBot="1" x14ac:dyDescent="0.45">
      <c r="A25" s="178"/>
      <c r="B25" s="23">
        <v>6</v>
      </c>
      <c r="C25" s="16"/>
      <c r="D25" s="23">
        <v>6</v>
      </c>
      <c r="E25" s="16"/>
      <c r="F25" s="23">
        <v>6</v>
      </c>
      <c r="G25" s="16"/>
      <c r="H25" s="23">
        <v>6</v>
      </c>
      <c r="I25" s="12"/>
      <c r="J25" s="23">
        <v>6</v>
      </c>
      <c r="K25" s="16"/>
      <c r="L25" s="23">
        <v>6</v>
      </c>
      <c r="M25" s="12" t="s">
        <v>8</v>
      </c>
      <c r="N25" s="23">
        <v>6</v>
      </c>
      <c r="O25" s="12" t="s">
        <v>20</v>
      </c>
      <c r="P25" s="23">
        <v>6</v>
      </c>
      <c r="Q25" s="12" t="s">
        <v>47</v>
      </c>
      <c r="R25" s="23">
        <v>6</v>
      </c>
      <c r="S25" s="15" t="s">
        <v>9</v>
      </c>
      <c r="T25" s="23">
        <v>6</v>
      </c>
      <c r="U25" s="16" t="s">
        <v>13</v>
      </c>
      <c r="V25" s="23">
        <v>6</v>
      </c>
      <c r="W25" s="17" t="s">
        <v>16</v>
      </c>
      <c r="AM25" s="183" t="s">
        <v>53</v>
      </c>
      <c r="AN25" s="183"/>
    </row>
    <row r="26" spans="1:62" ht="27.75" hidden="1" customHeight="1" x14ac:dyDescent="0.4">
      <c r="A26" s="19"/>
      <c r="B26" s="24">
        <v>7</v>
      </c>
      <c r="C26" s="28"/>
      <c r="D26" s="24">
        <v>7</v>
      </c>
      <c r="E26" s="28"/>
      <c r="F26" s="24">
        <v>7</v>
      </c>
      <c r="G26" s="14"/>
      <c r="H26" s="24">
        <v>7</v>
      </c>
      <c r="I26" s="14"/>
      <c r="J26" s="24">
        <v>7</v>
      </c>
      <c r="K26" s="28"/>
      <c r="L26" s="24">
        <v>7</v>
      </c>
      <c r="M26" s="14"/>
      <c r="N26" s="24">
        <v>7</v>
      </c>
      <c r="O26" s="14"/>
      <c r="P26" s="24">
        <v>7</v>
      </c>
      <c r="Q26" s="14"/>
      <c r="R26" s="24">
        <v>7</v>
      </c>
      <c r="S26" s="14"/>
      <c r="T26" s="24"/>
      <c r="U26" s="14"/>
      <c r="V26" s="24">
        <v>7</v>
      </c>
      <c r="W26" s="18"/>
    </row>
    <row r="27" spans="1:62" ht="28.5" thickTop="1" x14ac:dyDescent="0.4">
      <c r="A27" s="182" t="s">
        <v>2</v>
      </c>
      <c r="B27" s="27">
        <v>1</v>
      </c>
      <c r="C27" s="12" t="s">
        <v>18</v>
      </c>
      <c r="D27" s="27">
        <v>1</v>
      </c>
      <c r="E27" s="12" t="s">
        <v>10</v>
      </c>
      <c r="F27" s="27">
        <v>1</v>
      </c>
      <c r="G27" s="12" t="s">
        <v>14</v>
      </c>
      <c r="H27" s="27">
        <v>1</v>
      </c>
      <c r="I27" s="20" t="s">
        <v>6</v>
      </c>
      <c r="J27" s="27">
        <v>1</v>
      </c>
      <c r="K27" s="20" t="s">
        <v>24</v>
      </c>
      <c r="L27" s="27">
        <v>1</v>
      </c>
      <c r="M27" s="20" t="s">
        <v>10</v>
      </c>
      <c r="N27" s="27">
        <v>1</v>
      </c>
      <c r="O27" s="20" t="s">
        <v>18</v>
      </c>
      <c r="P27" s="27">
        <v>1</v>
      </c>
      <c r="Q27" s="20" t="s">
        <v>12</v>
      </c>
      <c r="R27" s="27">
        <v>1</v>
      </c>
      <c r="S27" s="20" t="s">
        <v>10</v>
      </c>
      <c r="T27" s="27">
        <v>1</v>
      </c>
      <c r="U27" s="20" t="s">
        <v>14</v>
      </c>
      <c r="V27" s="27">
        <v>1</v>
      </c>
      <c r="W27" s="7" t="s">
        <v>21</v>
      </c>
      <c r="AM27" s="184">
        <f>Лист1!K62</f>
        <v>38.833333333333336</v>
      </c>
      <c r="AN27" s="185"/>
      <c r="AX27" s="183" t="s">
        <v>53</v>
      </c>
      <c r="AY27" s="183"/>
    </row>
    <row r="28" spans="1:62" ht="27.75" customHeight="1" x14ac:dyDescent="0.4">
      <c r="A28" s="178"/>
      <c r="B28" s="23">
        <v>2</v>
      </c>
      <c r="C28" s="12" t="s">
        <v>6</v>
      </c>
      <c r="D28" s="23">
        <v>2</v>
      </c>
      <c r="E28" s="12" t="s">
        <v>18</v>
      </c>
      <c r="F28" s="23">
        <v>2</v>
      </c>
      <c r="G28" s="12" t="s">
        <v>6</v>
      </c>
      <c r="H28" s="23">
        <v>2</v>
      </c>
      <c r="I28" s="12" t="s">
        <v>12</v>
      </c>
      <c r="J28" s="23">
        <v>2</v>
      </c>
      <c r="K28" s="12" t="s">
        <v>9</v>
      </c>
      <c r="L28" s="23">
        <v>2</v>
      </c>
      <c r="M28" s="12" t="s">
        <v>9</v>
      </c>
      <c r="N28" s="23">
        <v>2</v>
      </c>
      <c r="O28" s="12" t="s">
        <v>10</v>
      </c>
      <c r="P28" s="23">
        <v>2</v>
      </c>
      <c r="Q28" s="12" t="s">
        <v>10</v>
      </c>
      <c r="R28" s="23">
        <v>2</v>
      </c>
      <c r="S28" s="12" t="s">
        <v>12</v>
      </c>
      <c r="T28" s="23">
        <v>2</v>
      </c>
      <c r="U28" s="12" t="s">
        <v>21</v>
      </c>
      <c r="V28" s="23">
        <v>2</v>
      </c>
      <c r="W28" s="7" t="s">
        <v>24</v>
      </c>
      <c r="AX28" s="184">
        <f>Лист1!U62</f>
        <v>43.5</v>
      </c>
      <c r="AY28" s="185"/>
    </row>
    <row r="29" spans="1:62" ht="27.75" x14ac:dyDescent="0.4">
      <c r="A29" s="178"/>
      <c r="B29" s="23">
        <v>3</v>
      </c>
      <c r="C29" s="12" t="s">
        <v>10</v>
      </c>
      <c r="D29" s="23">
        <v>3</v>
      </c>
      <c r="E29" s="12" t="s">
        <v>6</v>
      </c>
      <c r="F29" s="23">
        <v>3</v>
      </c>
      <c r="G29" s="12" t="s">
        <v>12</v>
      </c>
      <c r="H29" s="23">
        <v>3</v>
      </c>
      <c r="I29" s="12" t="s">
        <v>10</v>
      </c>
      <c r="J29" s="23">
        <v>3</v>
      </c>
      <c r="K29" s="12" t="s">
        <v>20</v>
      </c>
      <c r="L29" s="23">
        <v>3</v>
      </c>
      <c r="M29" s="12" t="s">
        <v>25</v>
      </c>
      <c r="N29" s="23">
        <v>3</v>
      </c>
      <c r="O29" s="12" t="s">
        <v>9</v>
      </c>
      <c r="P29" s="23">
        <v>3</v>
      </c>
      <c r="Q29" s="12" t="s">
        <v>14</v>
      </c>
      <c r="R29" s="23">
        <v>3</v>
      </c>
      <c r="S29" s="12" t="s">
        <v>14</v>
      </c>
      <c r="T29" s="23">
        <v>3</v>
      </c>
      <c r="U29" s="12" t="s">
        <v>23</v>
      </c>
      <c r="V29" s="23">
        <v>3</v>
      </c>
      <c r="W29" s="9" t="s">
        <v>27</v>
      </c>
    </row>
    <row r="30" spans="1:62" ht="27.75" x14ac:dyDescent="0.4">
      <c r="A30" s="178"/>
      <c r="B30" s="23">
        <v>4</v>
      </c>
      <c r="C30" s="12" t="s">
        <v>13</v>
      </c>
      <c r="D30" s="23">
        <v>4</v>
      </c>
      <c r="E30" s="12" t="s">
        <v>14</v>
      </c>
      <c r="F30" s="23">
        <v>4</v>
      </c>
      <c r="G30" s="12" t="s">
        <v>10</v>
      </c>
      <c r="H30" s="23">
        <v>4</v>
      </c>
      <c r="I30" s="12" t="s">
        <v>14</v>
      </c>
      <c r="J30" s="23">
        <v>4</v>
      </c>
      <c r="K30" s="14" t="s">
        <v>13</v>
      </c>
      <c r="L30" s="23">
        <v>4</v>
      </c>
      <c r="M30" s="12" t="s">
        <v>22</v>
      </c>
      <c r="N30" s="23">
        <v>4</v>
      </c>
      <c r="O30" s="12" t="s">
        <v>25</v>
      </c>
      <c r="P30" s="23">
        <v>4</v>
      </c>
      <c r="Q30" s="12" t="s">
        <v>24</v>
      </c>
      <c r="R30" s="23">
        <v>4</v>
      </c>
      <c r="S30" s="12" t="s">
        <v>26</v>
      </c>
      <c r="T30" s="23">
        <v>4</v>
      </c>
      <c r="U30" s="12" t="s">
        <v>9</v>
      </c>
      <c r="V30" s="23">
        <v>4</v>
      </c>
      <c r="W30" s="7" t="s">
        <v>26</v>
      </c>
    </row>
    <row r="31" spans="1:62" ht="27.75" x14ac:dyDescent="0.4">
      <c r="A31" s="178"/>
      <c r="B31" s="23">
        <v>5</v>
      </c>
      <c r="C31" s="12" t="s">
        <v>14</v>
      </c>
      <c r="D31" s="23">
        <v>5</v>
      </c>
      <c r="E31" s="12" t="s">
        <v>13</v>
      </c>
      <c r="F31" s="23">
        <v>5</v>
      </c>
      <c r="G31" s="12" t="s">
        <v>19</v>
      </c>
      <c r="H31" s="23">
        <v>5</v>
      </c>
      <c r="I31" s="12" t="s">
        <v>19</v>
      </c>
      <c r="J31" s="23">
        <v>5</v>
      </c>
      <c r="K31" s="12" t="s">
        <v>22</v>
      </c>
      <c r="L31" s="23">
        <v>5</v>
      </c>
      <c r="M31" s="12" t="s">
        <v>18</v>
      </c>
      <c r="N31" s="23">
        <v>5</v>
      </c>
      <c r="O31" s="12" t="s">
        <v>22</v>
      </c>
      <c r="P31" s="23">
        <v>5</v>
      </c>
      <c r="Q31" s="12" t="s">
        <v>19</v>
      </c>
      <c r="R31" s="23">
        <v>5</v>
      </c>
      <c r="S31" s="12" t="s">
        <v>24</v>
      </c>
      <c r="T31" s="23">
        <v>5</v>
      </c>
      <c r="U31" s="12" t="s">
        <v>50</v>
      </c>
      <c r="V31" s="23">
        <v>5</v>
      </c>
      <c r="W31" s="7" t="s">
        <v>25</v>
      </c>
      <c r="BA31" s="186" t="s">
        <v>62</v>
      </c>
      <c r="BB31" s="186"/>
      <c r="BC31" s="186"/>
      <c r="BD31" s="186"/>
      <c r="BE31" s="186"/>
      <c r="BF31" s="186"/>
      <c r="BG31" s="186"/>
      <c r="BH31" s="186"/>
      <c r="BI31" s="186"/>
      <c r="BJ31" s="186"/>
    </row>
    <row r="32" spans="1:62" ht="28.5" thickBot="1" x14ac:dyDescent="0.45">
      <c r="A32" s="181"/>
      <c r="B32" s="26">
        <v>6</v>
      </c>
      <c r="C32" s="16"/>
      <c r="D32" s="26">
        <v>6</v>
      </c>
      <c r="E32" s="16"/>
      <c r="F32" s="26">
        <v>6</v>
      </c>
      <c r="G32" s="16"/>
      <c r="H32" s="26">
        <v>6</v>
      </c>
      <c r="I32" s="16"/>
      <c r="J32" s="26">
        <v>6</v>
      </c>
      <c r="K32" s="12" t="s">
        <v>18</v>
      </c>
      <c r="L32" s="26">
        <v>6</v>
      </c>
      <c r="M32" s="16" t="s">
        <v>28</v>
      </c>
      <c r="N32" s="26">
        <v>6</v>
      </c>
      <c r="O32" s="16" t="s">
        <v>13</v>
      </c>
      <c r="P32" s="26">
        <v>6</v>
      </c>
      <c r="Q32" s="16" t="s">
        <v>26</v>
      </c>
      <c r="R32" s="26">
        <v>6</v>
      </c>
      <c r="S32" s="16" t="s">
        <v>19</v>
      </c>
      <c r="T32" s="26">
        <v>6</v>
      </c>
      <c r="U32" s="12" t="s">
        <v>27</v>
      </c>
      <c r="V32" s="26">
        <v>6</v>
      </c>
      <c r="W32" s="17" t="s">
        <v>10</v>
      </c>
    </row>
    <row r="33" spans="1:23" ht="27.75" hidden="1" customHeight="1" x14ac:dyDescent="0.4">
      <c r="A33" s="21"/>
      <c r="B33" s="22">
        <v>7</v>
      </c>
      <c r="C33" s="15"/>
      <c r="D33" s="22">
        <v>7</v>
      </c>
      <c r="E33" s="15"/>
      <c r="F33" s="22">
        <v>7</v>
      </c>
      <c r="G33" s="15"/>
      <c r="H33" s="22">
        <v>7</v>
      </c>
      <c r="I33" s="15"/>
      <c r="J33" s="22">
        <v>7</v>
      </c>
      <c r="K33" s="15"/>
      <c r="L33" s="22">
        <v>7</v>
      </c>
      <c r="M33" s="15"/>
      <c r="N33" s="22">
        <v>7</v>
      </c>
      <c r="O33" s="15"/>
      <c r="P33" s="22">
        <v>7</v>
      </c>
      <c r="Q33" s="15"/>
      <c r="R33" s="22">
        <v>7</v>
      </c>
      <c r="S33" s="15"/>
      <c r="T33" s="22"/>
      <c r="U33" s="15"/>
      <c r="V33" s="22">
        <v>7</v>
      </c>
      <c r="W33" s="9"/>
    </row>
    <row r="34" spans="1:23" ht="28.5" thickTop="1" x14ac:dyDescent="0.4">
      <c r="A34" s="178" t="s">
        <v>3</v>
      </c>
      <c r="B34" s="23">
        <v>1</v>
      </c>
      <c r="C34" s="12" t="s">
        <v>7</v>
      </c>
      <c r="D34" s="23">
        <v>1</v>
      </c>
      <c r="E34" s="12" t="s">
        <v>19</v>
      </c>
      <c r="F34" s="23">
        <v>1</v>
      </c>
      <c r="G34" s="12" t="s">
        <v>20</v>
      </c>
      <c r="H34" s="23">
        <v>1</v>
      </c>
      <c r="I34" s="12" t="s">
        <v>6</v>
      </c>
      <c r="J34" s="23">
        <v>1</v>
      </c>
      <c r="K34" s="20" t="s">
        <v>23</v>
      </c>
      <c r="L34" s="23">
        <v>1</v>
      </c>
      <c r="M34" s="15" t="s">
        <v>26</v>
      </c>
      <c r="N34" s="23">
        <v>1</v>
      </c>
      <c r="O34" s="12" t="s">
        <v>7</v>
      </c>
      <c r="P34" s="23">
        <v>1</v>
      </c>
      <c r="Q34" s="20" t="s">
        <v>14</v>
      </c>
      <c r="R34" s="23">
        <v>1</v>
      </c>
      <c r="S34" s="20" t="s">
        <v>14</v>
      </c>
      <c r="T34" s="23">
        <v>1</v>
      </c>
      <c r="U34" s="20" t="s">
        <v>12</v>
      </c>
      <c r="V34" s="23">
        <v>1</v>
      </c>
      <c r="W34" s="7" t="s">
        <v>25</v>
      </c>
    </row>
    <row r="35" spans="1:23" ht="27.75" customHeight="1" x14ac:dyDescent="0.4">
      <c r="A35" s="178"/>
      <c r="B35" s="23">
        <v>2</v>
      </c>
      <c r="C35" s="12" t="s">
        <v>6</v>
      </c>
      <c r="D35" s="23">
        <v>2</v>
      </c>
      <c r="E35" s="12" t="s">
        <v>14</v>
      </c>
      <c r="F35" s="23">
        <v>2</v>
      </c>
      <c r="G35" s="12" t="s">
        <v>6</v>
      </c>
      <c r="H35" s="23">
        <v>2</v>
      </c>
      <c r="I35" s="12" t="s">
        <v>12</v>
      </c>
      <c r="J35" s="23">
        <v>2</v>
      </c>
      <c r="K35" s="12" t="s">
        <v>12</v>
      </c>
      <c r="L35" s="23">
        <v>2</v>
      </c>
      <c r="M35" s="12" t="s">
        <v>7</v>
      </c>
      <c r="N35" s="23">
        <v>2</v>
      </c>
      <c r="O35" s="12" t="s">
        <v>21</v>
      </c>
      <c r="P35" s="23">
        <v>2</v>
      </c>
      <c r="Q35" s="12" t="s">
        <v>24</v>
      </c>
      <c r="R35" s="23">
        <v>2</v>
      </c>
      <c r="S35" s="12" t="s">
        <v>23</v>
      </c>
      <c r="T35" s="23">
        <v>2</v>
      </c>
      <c r="U35" s="12" t="s">
        <v>14</v>
      </c>
      <c r="V35" s="23">
        <v>2</v>
      </c>
      <c r="W35" s="7" t="s">
        <v>20</v>
      </c>
    </row>
    <row r="36" spans="1:23" ht="27.75" x14ac:dyDescent="0.4">
      <c r="A36" s="178"/>
      <c r="B36" s="23">
        <v>3</v>
      </c>
      <c r="C36" s="12" t="s">
        <v>12</v>
      </c>
      <c r="D36" s="23">
        <v>3</v>
      </c>
      <c r="E36" s="12" t="s">
        <v>6</v>
      </c>
      <c r="F36" s="23">
        <v>3</v>
      </c>
      <c r="G36" s="12" t="s">
        <v>12</v>
      </c>
      <c r="H36" s="23">
        <v>3</v>
      </c>
      <c r="I36" s="12" t="s">
        <v>9</v>
      </c>
      <c r="J36" s="23">
        <v>3</v>
      </c>
      <c r="K36" s="12" t="s">
        <v>14</v>
      </c>
      <c r="L36" s="23">
        <v>3</v>
      </c>
      <c r="M36" s="12" t="s">
        <v>24</v>
      </c>
      <c r="N36" s="23">
        <v>3</v>
      </c>
      <c r="O36" s="12" t="s">
        <v>24</v>
      </c>
      <c r="P36" s="23">
        <v>3</v>
      </c>
      <c r="Q36" s="12" t="s">
        <v>27</v>
      </c>
      <c r="R36" s="23">
        <v>3</v>
      </c>
      <c r="S36" s="12" t="s">
        <v>9</v>
      </c>
      <c r="T36" s="23">
        <v>3</v>
      </c>
      <c r="U36" s="12" t="s">
        <v>24</v>
      </c>
      <c r="V36" s="23">
        <v>3</v>
      </c>
      <c r="W36" s="7" t="s">
        <v>24</v>
      </c>
    </row>
    <row r="37" spans="1:23" ht="27.75" x14ac:dyDescent="0.4">
      <c r="A37" s="178"/>
      <c r="B37" s="23">
        <v>4</v>
      </c>
      <c r="C37" s="12" t="s">
        <v>14</v>
      </c>
      <c r="D37" s="23">
        <v>4</v>
      </c>
      <c r="E37" s="12" t="s">
        <v>12</v>
      </c>
      <c r="F37" s="23">
        <v>4</v>
      </c>
      <c r="G37" s="12" t="s">
        <v>9</v>
      </c>
      <c r="H37" s="23">
        <v>4</v>
      </c>
      <c r="I37" s="12" t="s">
        <v>20</v>
      </c>
      <c r="J37" s="23">
        <v>4</v>
      </c>
      <c r="K37" s="12" t="s">
        <v>25</v>
      </c>
      <c r="L37" s="23">
        <v>4</v>
      </c>
      <c r="M37" s="12" t="s">
        <v>21</v>
      </c>
      <c r="N37" s="23">
        <v>4</v>
      </c>
      <c r="O37" s="12" t="s">
        <v>26</v>
      </c>
      <c r="P37" s="23">
        <v>4</v>
      </c>
      <c r="Q37" s="12" t="s">
        <v>23</v>
      </c>
      <c r="R37" s="23">
        <v>4</v>
      </c>
      <c r="S37" s="12" t="s">
        <v>27</v>
      </c>
      <c r="T37" s="23">
        <v>4</v>
      </c>
      <c r="U37" s="12" t="s">
        <v>26</v>
      </c>
      <c r="V37" s="23">
        <v>4</v>
      </c>
      <c r="W37" s="7" t="s">
        <v>12</v>
      </c>
    </row>
    <row r="38" spans="1:23" ht="27.75" x14ac:dyDescent="0.4">
      <c r="A38" s="178"/>
      <c r="B38" s="23">
        <v>5</v>
      </c>
      <c r="C38" s="12" t="s">
        <v>19</v>
      </c>
      <c r="D38" s="23">
        <v>5</v>
      </c>
      <c r="E38" s="12" t="s">
        <v>7</v>
      </c>
      <c r="F38" s="23">
        <v>5</v>
      </c>
      <c r="G38" s="12" t="s">
        <v>16</v>
      </c>
      <c r="H38" s="23">
        <v>5</v>
      </c>
      <c r="I38" s="12" t="s">
        <v>16</v>
      </c>
      <c r="J38" s="23">
        <v>5</v>
      </c>
      <c r="K38" s="12" t="s">
        <v>7</v>
      </c>
      <c r="L38" s="23">
        <v>5</v>
      </c>
      <c r="M38" s="12" t="s">
        <v>14</v>
      </c>
      <c r="N38" s="23">
        <v>5</v>
      </c>
      <c r="O38" s="12" t="s">
        <v>14</v>
      </c>
      <c r="P38" s="23">
        <v>5</v>
      </c>
      <c r="Q38" s="12" t="s">
        <v>25</v>
      </c>
      <c r="R38" s="23">
        <v>5</v>
      </c>
      <c r="S38" s="12" t="s">
        <v>24</v>
      </c>
      <c r="T38" s="23">
        <v>5</v>
      </c>
      <c r="U38" s="15" t="s">
        <v>20</v>
      </c>
      <c r="V38" s="23">
        <v>5</v>
      </c>
      <c r="W38" s="7" t="s">
        <v>14</v>
      </c>
    </row>
    <row r="39" spans="1:23" ht="28.5" thickBot="1" x14ac:dyDescent="0.45">
      <c r="A39" s="181"/>
      <c r="B39" s="26">
        <v>6</v>
      </c>
      <c r="C39" s="16" t="s">
        <v>8</v>
      </c>
      <c r="D39" s="26">
        <v>6</v>
      </c>
      <c r="E39" s="16" t="s">
        <v>8</v>
      </c>
      <c r="F39" s="26">
        <v>6</v>
      </c>
      <c r="G39" s="12" t="s">
        <v>16</v>
      </c>
      <c r="H39" s="26">
        <v>6</v>
      </c>
      <c r="I39" s="12" t="s">
        <v>16</v>
      </c>
      <c r="J39" s="26">
        <v>6</v>
      </c>
      <c r="K39" s="16"/>
      <c r="L39" s="26">
        <v>6</v>
      </c>
      <c r="M39" s="16" t="s">
        <v>13</v>
      </c>
      <c r="N39" s="26">
        <v>6</v>
      </c>
      <c r="O39" s="16" t="s">
        <v>28</v>
      </c>
      <c r="P39" s="26">
        <v>6</v>
      </c>
      <c r="Q39" s="16" t="s">
        <v>9</v>
      </c>
      <c r="R39" s="26">
        <v>6</v>
      </c>
      <c r="S39" s="12" t="s">
        <v>25</v>
      </c>
      <c r="T39" s="26">
        <v>6</v>
      </c>
      <c r="U39" s="16" t="s">
        <v>13</v>
      </c>
      <c r="V39" s="26">
        <v>6</v>
      </c>
      <c r="W39" s="17" t="s">
        <v>8</v>
      </c>
    </row>
    <row r="40" spans="1:23" ht="27.75" hidden="1" customHeight="1" x14ac:dyDescent="0.4">
      <c r="A40" s="21"/>
      <c r="B40" s="22">
        <v>7</v>
      </c>
      <c r="C40" s="15"/>
      <c r="D40" s="22">
        <v>7</v>
      </c>
      <c r="E40" s="15"/>
      <c r="F40" s="22">
        <v>7</v>
      </c>
      <c r="G40" s="28"/>
      <c r="H40" s="22">
        <v>7</v>
      </c>
      <c r="I40" s="28"/>
      <c r="J40" s="22">
        <v>7</v>
      </c>
      <c r="K40" s="15"/>
      <c r="L40" s="22">
        <v>7</v>
      </c>
      <c r="M40" s="15"/>
      <c r="N40" s="22">
        <v>7</v>
      </c>
      <c r="O40" s="28"/>
      <c r="P40" s="22">
        <v>7</v>
      </c>
      <c r="Q40" s="28"/>
      <c r="R40" s="22">
        <v>7</v>
      </c>
      <c r="S40" s="28"/>
      <c r="T40" s="22"/>
      <c r="U40" s="15"/>
      <c r="V40" s="22">
        <v>7</v>
      </c>
      <c r="W40" s="31"/>
    </row>
    <row r="41" spans="1:23" ht="28.5" thickTop="1" x14ac:dyDescent="0.4">
      <c r="A41" s="178" t="s">
        <v>4</v>
      </c>
      <c r="B41" s="23">
        <v>1</v>
      </c>
      <c r="C41" s="12" t="s">
        <v>9</v>
      </c>
      <c r="D41" s="23">
        <v>1</v>
      </c>
      <c r="E41" s="12" t="s">
        <v>13</v>
      </c>
      <c r="F41" s="23">
        <v>1</v>
      </c>
      <c r="G41" s="20" t="s">
        <v>6</v>
      </c>
      <c r="H41" s="23">
        <v>1</v>
      </c>
      <c r="I41" s="12" t="s">
        <v>12</v>
      </c>
      <c r="J41" s="23">
        <v>1</v>
      </c>
      <c r="K41" s="12" t="s">
        <v>7</v>
      </c>
      <c r="L41" s="23">
        <v>1</v>
      </c>
      <c r="M41" s="12" t="s">
        <v>9</v>
      </c>
      <c r="N41" s="23">
        <v>1</v>
      </c>
      <c r="O41" s="20" t="s">
        <v>23</v>
      </c>
      <c r="P41" s="23">
        <v>1</v>
      </c>
      <c r="Q41" s="12" t="s">
        <v>24</v>
      </c>
      <c r="R41" s="23">
        <v>1</v>
      </c>
      <c r="S41" s="20" t="s">
        <v>13</v>
      </c>
      <c r="T41" s="23">
        <v>1</v>
      </c>
      <c r="U41" s="12" t="s">
        <v>32</v>
      </c>
      <c r="V41" s="23">
        <v>1</v>
      </c>
      <c r="W41" s="7" t="s">
        <v>26</v>
      </c>
    </row>
    <row r="42" spans="1:23" ht="27.75" customHeight="1" x14ac:dyDescent="0.4">
      <c r="A42" s="178"/>
      <c r="B42" s="23">
        <v>2</v>
      </c>
      <c r="C42" s="12" t="s">
        <v>7</v>
      </c>
      <c r="D42" s="23">
        <v>2</v>
      </c>
      <c r="E42" s="12" t="s">
        <v>6</v>
      </c>
      <c r="F42" s="23">
        <v>2</v>
      </c>
      <c r="G42" s="12" t="s">
        <v>12</v>
      </c>
      <c r="H42" s="23">
        <v>2</v>
      </c>
      <c r="I42" s="12" t="s">
        <v>6</v>
      </c>
      <c r="J42" s="23">
        <v>2</v>
      </c>
      <c r="K42" s="12" t="s">
        <v>12</v>
      </c>
      <c r="L42" s="23">
        <v>2</v>
      </c>
      <c r="M42" s="12" t="s">
        <v>22</v>
      </c>
      <c r="N42" s="23">
        <v>2</v>
      </c>
      <c r="O42" s="12" t="s">
        <v>12</v>
      </c>
      <c r="P42" s="23">
        <v>2</v>
      </c>
      <c r="Q42" s="12" t="s">
        <v>12</v>
      </c>
      <c r="R42" s="23">
        <v>2</v>
      </c>
      <c r="S42" s="12" t="s">
        <v>24</v>
      </c>
      <c r="T42" s="23">
        <v>2</v>
      </c>
      <c r="U42" s="12" t="s">
        <v>14</v>
      </c>
      <c r="V42" s="23">
        <v>2</v>
      </c>
      <c r="W42" s="7" t="s">
        <v>9</v>
      </c>
    </row>
    <row r="43" spans="1:23" ht="27.75" x14ac:dyDescent="0.4">
      <c r="A43" s="178"/>
      <c r="B43" s="23">
        <v>3</v>
      </c>
      <c r="C43" s="12" t="s">
        <v>6</v>
      </c>
      <c r="D43" s="23">
        <v>3</v>
      </c>
      <c r="E43" s="12" t="s">
        <v>12</v>
      </c>
      <c r="F43" s="23">
        <v>3</v>
      </c>
      <c r="G43" s="12" t="s">
        <v>10</v>
      </c>
      <c r="H43" s="23">
        <v>3</v>
      </c>
      <c r="I43" s="12" t="s">
        <v>13</v>
      </c>
      <c r="J43" s="23">
        <v>3</v>
      </c>
      <c r="K43" s="12" t="s">
        <v>10</v>
      </c>
      <c r="L43" s="23">
        <v>3</v>
      </c>
      <c r="M43" s="12" t="s">
        <v>12</v>
      </c>
      <c r="N43" s="23">
        <v>3</v>
      </c>
      <c r="O43" s="12" t="s">
        <v>9</v>
      </c>
      <c r="P43" s="23">
        <v>3</v>
      </c>
      <c r="Q43" s="12" t="s">
        <v>21</v>
      </c>
      <c r="R43" s="23">
        <v>3</v>
      </c>
      <c r="S43" s="12" t="s">
        <v>12</v>
      </c>
      <c r="T43" s="23">
        <v>3</v>
      </c>
      <c r="U43" s="12" t="s">
        <v>50</v>
      </c>
      <c r="V43" s="23">
        <v>3</v>
      </c>
      <c r="W43" s="7" t="s">
        <v>10</v>
      </c>
    </row>
    <row r="44" spans="1:23" ht="27.75" x14ac:dyDescent="0.4">
      <c r="A44" s="178"/>
      <c r="B44" s="23">
        <v>4</v>
      </c>
      <c r="C44" s="12" t="s">
        <v>12</v>
      </c>
      <c r="D44" s="23">
        <v>4</v>
      </c>
      <c r="E44" s="12" t="s">
        <v>9</v>
      </c>
      <c r="F44" s="23">
        <v>4</v>
      </c>
      <c r="G44" s="12" t="s">
        <v>7</v>
      </c>
      <c r="H44" s="23">
        <v>4</v>
      </c>
      <c r="I44" s="12" t="s">
        <v>10</v>
      </c>
      <c r="J44" s="23">
        <v>4</v>
      </c>
      <c r="K44" s="12" t="s">
        <v>14</v>
      </c>
      <c r="L44" s="23">
        <v>4</v>
      </c>
      <c r="M44" s="12" t="s">
        <v>10</v>
      </c>
      <c r="N44" s="23">
        <v>4</v>
      </c>
      <c r="O44" s="12" t="s">
        <v>22</v>
      </c>
      <c r="P44" s="23">
        <v>4</v>
      </c>
      <c r="Q44" s="12" t="s">
        <v>25</v>
      </c>
      <c r="R44" s="23">
        <v>4</v>
      </c>
      <c r="S44" s="12" t="s">
        <v>21</v>
      </c>
      <c r="T44" s="23">
        <v>4</v>
      </c>
      <c r="U44" s="12" t="s">
        <v>24</v>
      </c>
      <c r="V44" s="23">
        <v>4</v>
      </c>
      <c r="W44" s="7" t="s">
        <v>24</v>
      </c>
    </row>
    <row r="45" spans="1:23" ht="27.75" x14ac:dyDescent="0.4">
      <c r="A45" s="178"/>
      <c r="B45" s="23">
        <v>5</v>
      </c>
      <c r="C45" s="12" t="s">
        <v>13</v>
      </c>
      <c r="D45" s="23">
        <v>5</v>
      </c>
      <c r="E45" s="12" t="s">
        <v>7</v>
      </c>
      <c r="F45" s="23">
        <v>5</v>
      </c>
      <c r="G45" s="12" t="s">
        <v>13</v>
      </c>
      <c r="H45" s="23">
        <v>5</v>
      </c>
      <c r="I45" s="12" t="s">
        <v>7</v>
      </c>
      <c r="J45" s="23">
        <v>5</v>
      </c>
      <c r="K45" s="12" t="s">
        <v>16</v>
      </c>
      <c r="L45" s="23">
        <v>5</v>
      </c>
      <c r="M45" s="12" t="s">
        <v>23</v>
      </c>
      <c r="N45" s="23">
        <v>5</v>
      </c>
      <c r="O45" s="12" t="s">
        <v>10</v>
      </c>
      <c r="P45" s="23">
        <v>5</v>
      </c>
      <c r="Q45" s="15" t="s">
        <v>20</v>
      </c>
      <c r="R45" s="23">
        <v>5</v>
      </c>
      <c r="S45" s="12" t="s">
        <v>25</v>
      </c>
      <c r="T45" s="23">
        <v>5</v>
      </c>
      <c r="U45" s="12" t="s">
        <v>10</v>
      </c>
      <c r="V45" s="23">
        <v>5</v>
      </c>
      <c r="W45" s="7" t="s">
        <v>25</v>
      </c>
    </row>
    <row r="46" spans="1:23" ht="28.5" thickBot="1" x14ac:dyDescent="0.45">
      <c r="A46" s="181"/>
      <c r="B46" s="26">
        <v>6</v>
      </c>
      <c r="C46" s="16"/>
      <c r="D46" s="26">
        <v>6</v>
      </c>
      <c r="E46" s="16"/>
      <c r="F46" s="26">
        <v>6</v>
      </c>
      <c r="G46" s="16"/>
      <c r="H46" s="26">
        <v>6</v>
      </c>
      <c r="I46" s="16"/>
      <c r="J46" s="26">
        <v>6</v>
      </c>
      <c r="K46" s="16" t="s">
        <v>16</v>
      </c>
      <c r="L46" s="26">
        <v>6</v>
      </c>
      <c r="M46" s="16"/>
      <c r="N46" s="26">
        <v>6</v>
      </c>
      <c r="O46" s="16"/>
      <c r="P46" s="26">
        <v>6</v>
      </c>
      <c r="Q46" s="16" t="s">
        <v>13</v>
      </c>
      <c r="R46" s="26">
        <v>6</v>
      </c>
      <c r="S46" s="16" t="s">
        <v>20</v>
      </c>
      <c r="T46" s="26">
        <v>6</v>
      </c>
      <c r="U46" s="16" t="s">
        <v>28</v>
      </c>
      <c r="V46" s="26">
        <v>6</v>
      </c>
      <c r="W46" s="17" t="s">
        <v>13</v>
      </c>
    </row>
    <row r="47" spans="1:23" ht="27.75" hidden="1" customHeight="1" x14ac:dyDescent="0.4">
      <c r="A47" s="21"/>
      <c r="B47" s="22">
        <v>7</v>
      </c>
      <c r="C47" s="15"/>
      <c r="D47" s="22">
        <v>7</v>
      </c>
      <c r="E47" s="15"/>
      <c r="F47" s="22">
        <v>7</v>
      </c>
      <c r="G47" s="15"/>
      <c r="H47" s="22">
        <v>7</v>
      </c>
      <c r="I47" s="15"/>
      <c r="J47" s="22">
        <v>7</v>
      </c>
      <c r="K47" s="15"/>
      <c r="L47" s="22">
        <v>7</v>
      </c>
      <c r="M47" s="15"/>
      <c r="N47" s="22">
        <v>7</v>
      </c>
      <c r="O47" s="15"/>
      <c r="P47" s="22">
        <v>7</v>
      </c>
      <c r="Q47" s="15"/>
      <c r="R47" s="22">
        <v>7</v>
      </c>
      <c r="S47" s="15"/>
      <c r="T47" s="22"/>
      <c r="U47" s="28"/>
      <c r="V47" s="22">
        <v>7</v>
      </c>
      <c r="W47" s="9"/>
    </row>
    <row r="48" spans="1:23" ht="27.75" customHeight="1" thickTop="1" x14ac:dyDescent="0.4">
      <c r="A48" s="178" t="s">
        <v>5</v>
      </c>
      <c r="B48" s="23">
        <v>1</v>
      </c>
      <c r="C48" s="12" t="s">
        <v>12</v>
      </c>
      <c r="D48" s="23">
        <v>1</v>
      </c>
      <c r="E48" s="12" t="s">
        <v>12</v>
      </c>
      <c r="F48" s="23">
        <v>1</v>
      </c>
      <c r="G48" s="20" t="s">
        <v>6</v>
      </c>
      <c r="H48" s="23">
        <v>1</v>
      </c>
      <c r="I48" s="12" t="s">
        <v>18</v>
      </c>
      <c r="J48" s="23">
        <v>1</v>
      </c>
      <c r="K48" s="12" t="s">
        <v>10</v>
      </c>
      <c r="L48" s="23">
        <v>1</v>
      </c>
      <c r="M48" s="12" t="s">
        <v>10</v>
      </c>
      <c r="N48" s="23">
        <v>1</v>
      </c>
      <c r="O48" s="12" t="s">
        <v>19</v>
      </c>
      <c r="P48" s="23">
        <v>1</v>
      </c>
      <c r="Q48" s="12" t="s">
        <v>10</v>
      </c>
      <c r="R48" s="23">
        <v>1</v>
      </c>
      <c r="S48" s="12" t="s">
        <v>24</v>
      </c>
      <c r="T48" s="23">
        <v>1</v>
      </c>
      <c r="U48" s="12" t="s">
        <v>10</v>
      </c>
      <c r="V48" s="23">
        <v>1</v>
      </c>
      <c r="W48" s="7" t="s">
        <v>14</v>
      </c>
    </row>
    <row r="49" spans="1:23" ht="27.75" customHeight="1" x14ac:dyDescent="0.4">
      <c r="A49" s="178"/>
      <c r="B49" s="23">
        <v>2</v>
      </c>
      <c r="C49" s="12" t="s">
        <v>15</v>
      </c>
      <c r="D49" s="23">
        <v>2</v>
      </c>
      <c r="E49" s="12" t="s">
        <v>10</v>
      </c>
      <c r="F49" s="23">
        <v>2</v>
      </c>
      <c r="G49" s="12" t="s">
        <v>9</v>
      </c>
      <c r="H49" s="23">
        <v>2</v>
      </c>
      <c r="I49" s="12" t="s">
        <v>6</v>
      </c>
      <c r="J49" s="23">
        <v>2</v>
      </c>
      <c r="K49" s="12" t="s">
        <v>24</v>
      </c>
      <c r="L49" s="23">
        <v>2</v>
      </c>
      <c r="M49" s="12" t="s">
        <v>24</v>
      </c>
      <c r="N49" s="23">
        <v>2</v>
      </c>
      <c r="O49" s="12" t="s">
        <v>10</v>
      </c>
      <c r="P49" s="23">
        <v>2</v>
      </c>
      <c r="Q49" s="12" t="s">
        <v>24</v>
      </c>
      <c r="R49" s="23">
        <v>2</v>
      </c>
      <c r="S49" s="12" t="s">
        <v>10</v>
      </c>
      <c r="T49" s="23">
        <v>2</v>
      </c>
      <c r="U49" s="12" t="s">
        <v>9</v>
      </c>
      <c r="V49" s="23">
        <v>2</v>
      </c>
      <c r="W49" s="7" t="s">
        <v>23</v>
      </c>
    </row>
    <row r="50" spans="1:23" ht="27.75" x14ac:dyDescent="0.4">
      <c r="A50" s="178"/>
      <c r="B50" s="23">
        <v>3</v>
      </c>
      <c r="C50" s="12" t="s">
        <v>10</v>
      </c>
      <c r="D50" s="23">
        <v>3</v>
      </c>
      <c r="E50" s="12" t="s">
        <v>15</v>
      </c>
      <c r="F50" s="23">
        <v>3</v>
      </c>
      <c r="G50" s="12" t="s">
        <v>8</v>
      </c>
      <c r="H50" s="23">
        <v>3</v>
      </c>
      <c r="I50" s="12" t="s">
        <v>9</v>
      </c>
      <c r="J50" s="23">
        <v>3</v>
      </c>
      <c r="K50" s="12" t="s">
        <v>21</v>
      </c>
      <c r="L50" s="23">
        <v>3</v>
      </c>
      <c r="M50" s="12" t="s">
        <v>19</v>
      </c>
      <c r="N50" s="23">
        <v>3</v>
      </c>
      <c r="O50" s="12" t="s">
        <v>24</v>
      </c>
      <c r="P50" s="23">
        <v>3</v>
      </c>
      <c r="Q50" s="12" t="s">
        <v>22</v>
      </c>
      <c r="R50" s="23">
        <v>3</v>
      </c>
      <c r="S50" s="12" t="s">
        <v>7</v>
      </c>
      <c r="T50" s="23">
        <v>3</v>
      </c>
      <c r="U50" s="12" t="s">
        <v>21</v>
      </c>
      <c r="V50" s="23">
        <v>3</v>
      </c>
      <c r="W50" s="7" t="s">
        <v>8</v>
      </c>
    </row>
    <row r="51" spans="1:23" ht="27.75" x14ac:dyDescent="0.4">
      <c r="A51" s="178"/>
      <c r="B51" s="23">
        <v>4</v>
      </c>
      <c r="C51" s="12" t="s">
        <v>16</v>
      </c>
      <c r="D51" s="23">
        <v>4</v>
      </c>
      <c r="E51" s="12" t="s">
        <v>16</v>
      </c>
      <c r="F51" s="23">
        <v>4</v>
      </c>
      <c r="G51" s="12" t="s">
        <v>18</v>
      </c>
      <c r="H51" s="23">
        <v>4</v>
      </c>
      <c r="I51" s="12" t="s">
        <v>17</v>
      </c>
      <c r="J51" s="23">
        <v>4</v>
      </c>
      <c r="K51" s="12" t="s">
        <v>20</v>
      </c>
      <c r="L51" s="23">
        <v>4</v>
      </c>
      <c r="M51" s="12" t="s">
        <v>7</v>
      </c>
      <c r="N51" s="23">
        <v>4</v>
      </c>
      <c r="O51" s="12" t="s">
        <v>20</v>
      </c>
      <c r="P51" s="23">
        <v>4</v>
      </c>
      <c r="Q51" s="12" t="s">
        <v>7</v>
      </c>
      <c r="R51" s="23">
        <v>4</v>
      </c>
      <c r="S51" s="12" t="s">
        <v>22</v>
      </c>
      <c r="T51" s="23">
        <v>4</v>
      </c>
      <c r="U51" s="15" t="s">
        <v>20</v>
      </c>
      <c r="V51" s="23">
        <v>4</v>
      </c>
      <c r="W51" s="7" t="s">
        <v>31</v>
      </c>
    </row>
    <row r="52" spans="1:23" ht="27.75" x14ac:dyDescent="0.4">
      <c r="A52" s="178"/>
      <c r="B52" s="23">
        <v>5</v>
      </c>
      <c r="C52" s="12" t="s">
        <v>16</v>
      </c>
      <c r="D52" s="23">
        <v>5</v>
      </c>
      <c r="E52" s="12" t="s">
        <v>16</v>
      </c>
      <c r="F52" s="23">
        <v>5</v>
      </c>
      <c r="G52" s="12" t="s">
        <v>17</v>
      </c>
      <c r="H52" s="23">
        <v>5</v>
      </c>
      <c r="I52" s="12" t="s">
        <v>8</v>
      </c>
      <c r="J52" s="23">
        <v>5</v>
      </c>
      <c r="K52" s="12" t="s">
        <v>9</v>
      </c>
      <c r="L52" s="23">
        <v>5</v>
      </c>
      <c r="M52" s="12" t="s">
        <v>20</v>
      </c>
      <c r="N52" s="23">
        <v>5</v>
      </c>
      <c r="O52" s="12" t="s">
        <v>7</v>
      </c>
      <c r="P52" s="23">
        <v>5</v>
      </c>
      <c r="Q52" s="12" t="s">
        <v>8</v>
      </c>
      <c r="R52" s="23">
        <v>5</v>
      </c>
      <c r="S52" s="12" t="s">
        <v>29</v>
      </c>
      <c r="T52" s="23">
        <v>5</v>
      </c>
      <c r="U52" s="12" t="s">
        <v>8</v>
      </c>
      <c r="V52" s="23">
        <v>5</v>
      </c>
      <c r="W52" s="7" t="s">
        <v>21</v>
      </c>
    </row>
    <row r="53" spans="1:23" ht="28.5" thickBot="1" x14ac:dyDescent="0.45">
      <c r="A53" s="179"/>
      <c r="B53" s="25">
        <v>6</v>
      </c>
      <c r="C53" s="13"/>
      <c r="D53" s="25">
        <v>6</v>
      </c>
      <c r="E53" s="13"/>
      <c r="F53" s="25">
        <v>6</v>
      </c>
      <c r="G53" s="13"/>
      <c r="H53" s="25">
        <v>6</v>
      </c>
      <c r="I53" s="13"/>
      <c r="J53" s="25">
        <v>6</v>
      </c>
      <c r="K53" s="13"/>
      <c r="L53" s="25">
        <v>6</v>
      </c>
      <c r="M53" s="13"/>
      <c r="N53" s="25">
        <v>6</v>
      </c>
      <c r="O53" s="13"/>
      <c r="P53" s="25">
        <v>6</v>
      </c>
      <c r="Q53" s="13" t="s">
        <v>29</v>
      </c>
      <c r="R53" s="25">
        <v>6</v>
      </c>
      <c r="S53" s="13" t="s">
        <v>8</v>
      </c>
      <c r="T53" s="25">
        <v>6</v>
      </c>
      <c r="U53" s="13" t="s">
        <v>47</v>
      </c>
      <c r="V53" s="25">
        <v>6</v>
      </c>
      <c r="W53" s="8"/>
    </row>
    <row r="54" spans="1:23" ht="27.75" hidden="1" customHeight="1" x14ac:dyDescent="0.4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4">
        <v>7</v>
      </c>
      <c r="U54" s="2"/>
    </row>
    <row r="55" spans="1:23" x14ac:dyDescent="0.3">
      <c r="A55" s="6"/>
    </row>
  </sheetData>
  <mergeCells count="39">
    <mergeCell ref="BA31:BJ31"/>
    <mergeCell ref="AX27:AY27"/>
    <mergeCell ref="AX28:AY28"/>
    <mergeCell ref="T12:U12"/>
    <mergeCell ref="V12:W12"/>
    <mergeCell ref="AM5:AN5"/>
    <mergeCell ref="AM16:AN16"/>
    <mergeCell ref="AM15:AN15"/>
    <mergeCell ref="AX5:AY5"/>
    <mergeCell ref="AX6:AY6"/>
    <mergeCell ref="AX15:AY15"/>
    <mergeCell ref="AX16:AY16"/>
    <mergeCell ref="AX14:AY14"/>
    <mergeCell ref="BI6:BJ6"/>
    <mergeCell ref="BI7:BJ7"/>
    <mergeCell ref="AM6:AN6"/>
    <mergeCell ref="AM27:AN27"/>
    <mergeCell ref="AM25:AN25"/>
    <mergeCell ref="I5:M6"/>
    <mergeCell ref="A7:E7"/>
    <mergeCell ref="A9:E9"/>
    <mergeCell ref="A6:E6"/>
    <mergeCell ref="A5:E5"/>
    <mergeCell ref="A8:E8"/>
    <mergeCell ref="B12:C12"/>
    <mergeCell ref="D12:E12"/>
    <mergeCell ref="R12:S12"/>
    <mergeCell ref="F12:G12"/>
    <mergeCell ref="H12:I12"/>
    <mergeCell ref="J12:K12"/>
    <mergeCell ref="L12:M12"/>
    <mergeCell ref="N12:O12"/>
    <mergeCell ref="P12:Q12"/>
    <mergeCell ref="A48:A53"/>
    <mergeCell ref="A13:A19"/>
    <mergeCell ref="A20:A25"/>
    <mergeCell ref="A27:A32"/>
    <mergeCell ref="A34:A39"/>
    <mergeCell ref="A41:A46"/>
  </mergeCells>
  <phoneticPr fontId="2" type="noConversion"/>
  <printOptions horizontalCentered="1"/>
  <pageMargins left="0" right="0" top="0" bottom="0" header="0.51181102362204722" footer="0.51181102362204722"/>
  <pageSetup paperSize="9" orientation="portrait" r:id="rId1"/>
  <headerFooter alignWithMargins="0"/>
  <cellWatches>
    <cellWatch r="AM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zoomScaleNormal="100" workbookViewId="0">
      <selection activeCell="J70" sqref="J70"/>
    </sheetView>
  </sheetViews>
  <sheetFormatPr defaultRowHeight="15" x14ac:dyDescent="0.2"/>
  <cols>
    <col min="1" max="1" width="6.85546875" style="38" customWidth="1"/>
    <col min="2" max="2" width="3.85546875" style="38" bestFit="1" customWidth="1"/>
    <col min="3" max="3" width="2.140625" style="38" bestFit="1" customWidth="1"/>
    <col min="4" max="4" width="19.85546875" style="38" bestFit="1" customWidth="1"/>
    <col min="5" max="5" width="6.140625" style="38" bestFit="1" customWidth="1"/>
    <col min="6" max="6" width="2.140625" style="38" bestFit="1" customWidth="1"/>
    <col min="7" max="7" width="19.85546875" style="38" bestFit="1" customWidth="1"/>
    <col min="8" max="8" width="6.140625" style="38" bestFit="1" customWidth="1"/>
    <col min="9" max="9" width="2.140625" style="38" bestFit="1" customWidth="1"/>
    <col min="10" max="10" width="19.85546875" style="40" bestFit="1" customWidth="1"/>
    <col min="11" max="11" width="6.140625" style="40" bestFit="1" customWidth="1"/>
    <col min="12" max="12" width="6.28515625" style="40" customWidth="1"/>
    <col min="13" max="13" width="3.7109375" style="40" bestFit="1" customWidth="1"/>
    <col min="14" max="14" width="2.140625" style="38" bestFit="1" customWidth="1"/>
    <col min="15" max="15" width="23" style="38" bestFit="1" customWidth="1"/>
    <col min="16" max="16" width="6.140625" style="38" bestFit="1" customWidth="1"/>
    <col min="17" max="17" width="2.140625" style="38" bestFit="1" customWidth="1"/>
    <col min="18" max="18" width="23" style="38" bestFit="1" customWidth="1"/>
    <col min="19" max="19" width="6" style="38" customWidth="1"/>
    <col min="20" max="20" width="2.140625" style="38" bestFit="1" customWidth="1"/>
    <col min="21" max="21" width="23" style="40" bestFit="1" customWidth="1"/>
    <col min="22" max="22" width="6" style="40" customWidth="1"/>
    <col min="24" max="24" width="3.7109375" style="40" bestFit="1" customWidth="1"/>
    <col min="25" max="25" width="2.140625" style="38" bestFit="1" customWidth="1"/>
    <col min="26" max="26" width="23" style="38" bestFit="1" customWidth="1"/>
    <col min="27" max="27" width="6.140625" style="38" bestFit="1" customWidth="1"/>
    <col min="28" max="28" width="2.140625" style="38" bestFit="1" customWidth="1"/>
    <col min="29" max="29" width="23" style="38" bestFit="1" customWidth="1"/>
    <col min="30" max="30" width="5.85546875" style="38" customWidth="1"/>
    <col min="31" max="31" width="23" style="38" bestFit="1" customWidth="1"/>
    <col min="32" max="16384" width="9.140625" style="38"/>
  </cols>
  <sheetData>
    <row r="1" spans="1:30" s="46" customFormat="1" ht="14.25" customHeight="1" x14ac:dyDescent="0.2">
      <c r="A1" s="140" t="s">
        <v>34</v>
      </c>
      <c r="B1" s="140"/>
      <c r="C1" s="140"/>
      <c r="D1" s="140"/>
      <c r="E1" s="140"/>
      <c r="G1" s="47"/>
      <c r="H1" s="188" t="s">
        <v>54</v>
      </c>
      <c r="I1" s="188"/>
      <c r="J1" s="188"/>
      <c r="K1" s="188"/>
      <c r="L1" s="188"/>
      <c r="M1" s="102"/>
      <c r="U1" s="48"/>
      <c r="V1" s="48"/>
      <c r="X1" s="102"/>
    </row>
    <row r="2" spans="1:30" s="46" customFormat="1" ht="14.25" x14ac:dyDescent="0.2">
      <c r="A2" s="140" t="s">
        <v>68</v>
      </c>
      <c r="B2" s="140"/>
      <c r="C2" s="140"/>
      <c r="D2" s="140"/>
      <c r="E2" s="140"/>
      <c r="G2" s="47"/>
      <c r="H2" s="188" t="s">
        <v>56</v>
      </c>
      <c r="I2" s="188"/>
      <c r="J2" s="188"/>
      <c r="K2" s="188"/>
      <c r="L2" s="188"/>
      <c r="M2" s="102"/>
      <c r="U2" s="48"/>
      <c r="V2" s="48"/>
      <c r="X2" s="102"/>
    </row>
    <row r="3" spans="1:30" s="46" customFormat="1" ht="14.25" x14ac:dyDescent="0.2">
      <c r="A3" s="140" t="s">
        <v>69</v>
      </c>
      <c r="B3" s="140"/>
      <c r="C3" s="140"/>
      <c r="D3" s="140"/>
      <c r="E3" s="140"/>
      <c r="G3" s="47"/>
      <c r="H3" s="188" t="s">
        <v>55</v>
      </c>
      <c r="I3" s="188"/>
      <c r="J3" s="188"/>
      <c r="K3" s="188"/>
      <c r="L3" s="188"/>
      <c r="M3" s="102"/>
      <c r="U3" s="48"/>
      <c r="V3" s="48"/>
      <c r="X3" s="102"/>
    </row>
    <row r="4" spans="1:30" s="46" customFormat="1" ht="14.25" x14ac:dyDescent="0.2">
      <c r="A4" s="140" t="s">
        <v>70</v>
      </c>
      <c r="B4" s="140"/>
      <c r="C4" s="140"/>
      <c r="D4" s="140"/>
      <c r="E4" s="140"/>
      <c r="G4" s="47"/>
      <c r="H4" s="188" t="s">
        <v>57</v>
      </c>
      <c r="I4" s="188"/>
      <c r="J4" s="188"/>
      <c r="K4" s="188"/>
      <c r="L4" s="188"/>
      <c r="M4" s="102"/>
      <c r="U4" s="48"/>
      <c r="V4" s="48"/>
      <c r="X4" s="102"/>
    </row>
    <row r="5" spans="1:30" s="46" customFormat="1" ht="14.25" x14ac:dyDescent="0.2">
      <c r="A5" s="140" t="s">
        <v>71</v>
      </c>
      <c r="B5" s="140"/>
      <c r="C5" s="140"/>
      <c r="D5" s="140" t="s">
        <v>74</v>
      </c>
      <c r="E5" s="140"/>
      <c r="G5" s="47"/>
      <c r="H5" s="188" t="s">
        <v>76</v>
      </c>
      <c r="I5" s="188"/>
      <c r="J5" s="188"/>
      <c r="K5" s="188"/>
      <c r="L5" s="188"/>
      <c r="M5" s="102"/>
      <c r="U5" s="48"/>
      <c r="V5" s="48"/>
      <c r="X5" s="102"/>
    </row>
    <row r="6" spans="1:30" s="46" customFormat="1" ht="14.25" x14ac:dyDescent="0.2">
      <c r="A6" s="140" t="s">
        <v>75</v>
      </c>
      <c r="B6" s="140"/>
      <c r="C6" s="140"/>
      <c r="D6" s="140"/>
      <c r="E6" s="140"/>
      <c r="G6" s="47"/>
      <c r="H6" s="188" t="s">
        <v>77</v>
      </c>
      <c r="I6" s="188"/>
      <c r="J6" s="188"/>
      <c r="K6" s="188"/>
      <c r="L6" s="188"/>
      <c r="M6" s="102"/>
      <c r="U6" s="48"/>
      <c r="V6" s="48"/>
      <c r="X6" s="102"/>
    </row>
    <row r="7" spans="1:30" ht="5.25" customHeight="1" x14ac:dyDescent="0.2">
      <c r="A7" s="43"/>
      <c r="B7" s="43"/>
      <c r="C7" s="43"/>
      <c r="D7" s="43"/>
      <c r="E7" s="43"/>
      <c r="F7" s="43"/>
      <c r="G7" s="43"/>
      <c r="H7" s="43"/>
      <c r="I7" s="43"/>
    </row>
    <row r="8" spans="1:30" ht="15.75" x14ac:dyDescent="0.25">
      <c r="A8" s="187" t="s">
        <v>61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03"/>
      <c r="X8" s="103"/>
    </row>
    <row r="9" spans="1:30" ht="16.5" customHeight="1" x14ac:dyDescent="0.25">
      <c r="A9" s="187" t="s">
        <v>83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03"/>
      <c r="X9" s="103"/>
    </row>
    <row r="10" spans="1:30" ht="3.75" customHeight="1" thickBot="1" x14ac:dyDescent="0.3">
      <c r="B10" s="41"/>
      <c r="C10" s="41"/>
      <c r="D10" s="41"/>
      <c r="E10" s="41"/>
      <c r="F10" s="42"/>
      <c r="G10" s="42"/>
      <c r="H10" s="44"/>
      <c r="I10" s="42"/>
      <c r="S10" s="45"/>
      <c r="AD10" s="105"/>
    </row>
    <row r="11" spans="1:30" s="49" customFormat="1" ht="15.75" thickBot="1" x14ac:dyDescent="0.3">
      <c r="B11" s="50"/>
      <c r="C11" s="194" t="s">
        <v>63</v>
      </c>
      <c r="D11" s="192"/>
      <c r="E11" s="193"/>
      <c r="F11" s="191" t="s">
        <v>64</v>
      </c>
      <c r="G11" s="192"/>
      <c r="H11" s="193"/>
      <c r="I11" s="191" t="s">
        <v>39</v>
      </c>
      <c r="J11" s="192"/>
      <c r="K11" s="195"/>
      <c r="L11" s="81"/>
      <c r="M11" s="50"/>
      <c r="N11" s="200" t="s">
        <v>65</v>
      </c>
      <c r="O11" s="192"/>
      <c r="P11" s="193"/>
      <c r="Q11" s="191" t="s">
        <v>66</v>
      </c>
      <c r="R11" s="192"/>
      <c r="S11" s="193"/>
      <c r="T11" s="191" t="s">
        <v>72</v>
      </c>
      <c r="U11" s="192"/>
      <c r="V11" s="195"/>
      <c r="X11" s="50"/>
      <c r="Y11" s="200" t="s">
        <v>33</v>
      </c>
      <c r="Z11" s="192"/>
      <c r="AA11" s="195"/>
      <c r="AB11" s="199"/>
      <c r="AC11" s="199"/>
      <c r="AD11" s="199"/>
    </row>
    <row r="12" spans="1:30" s="49" customFormat="1" ht="15.75" customHeight="1" x14ac:dyDescent="0.25">
      <c r="B12" s="196" t="s">
        <v>0</v>
      </c>
      <c r="C12" s="51">
        <v>1</v>
      </c>
      <c r="D12" s="53" t="e">
        <f>Лист4!#REF!</f>
        <v>#REF!</v>
      </c>
      <c r="E12" s="52">
        <v>10</v>
      </c>
      <c r="F12" s="51">
        <v>1</v>
      </c>
      <c r="G12" s="53" t="str">
        <f>Лист4!E13</f>
        <v>Русская литература</v>
      </c>
      <c r="H12" s="52">
        <v>13</v>
      </c>
      <c r="I12" s="51">
        <v>1</v>
      </c>
      <c r="J12" s="53" t="str">
        <f>Лист4!G13</f>
        <v>ИЗО</v>
      </c>
      <c r="K12" s="57">
        <v>11</v>
      </c>
      <c r="L12" s="81"/>
      <c r="M12" s="196" t="s">
        <v>0</v>
      </c>
      <c r="N12" s="82">
        <v>1</v>
      </c>
      <c r="O12" s="53" t="str">
        <f>Лист4!I13</f>
        <v>География</v>
      </c>
      <c r="P12" s="52">
        <v>6</v>
      </c>
      <c r="Q12" s="51">
        <v>1</v>
      </c>
      <c r="R12" s="53" t="str">
        <f>Лист4!K13</f>
        <v>Алгебра</v>
      </c>
      <c r="S12" s="52">
        <v>6</v>
      </c>
      <c r="T12" s="51">
        <v>1</v>
      </c>
      <c r="U12" s="53" t="str">
        <f>Лист4!M13</f>
        <v>Русский язык</v>
      </c>
      <c r="V12" s="131">
        <v>12</v>
      </c>
      <c r="X12" s="196" t="s">
        <v>0</v>
      </c>
      <c r="Y12" s="82">
        <v>1</v>
      </c>
      <c r="Z12" s="53" t="str">
        <f>Лист4!O13</f>
        <v>Английский язык</v>
      </c>
      <c r="AA12" s="57">
        <v>5</v>
      </c>
      <c r="AB12" s="104"/>
      <c r="AC12" s="106"/>
      <c r="AD12" s="106"/>
    </row>
    <row r="13" spans="1:30" s="49" customFormat="1" x14ac:dyDescent="0.25">
      <c r="B13" s="189"/>
      <c r="C13" s="58">
        <v>2</v>
      </c>
      <c r="D13" s="55" t="e">
        <f>Лист4!#REF!</f>
        <v>#REF!</v>
      </c>
      <c r="E13" s="59">
        <v>7</v>
      </c>
      <c r="F13" s="58">
        <v>2</v>
      </c>
      <c r="G13" s="55" t="str">
        <f>Лист4!E14</f>
        <v>Русский язык</v>
      </c>
      <c r="H13" s="59">
        <v>8</v>
      </c>
      <c r="I13" s="58">
        <v>2</v>
      </c>
      <c r="J13" s="55" t="str">
        <f>Лист4!G14</f>
        <v>Алгебра</v>
      </c>
      <c r="K13" s="60">
        <v>10</v>
      </c>
      <c r="L13" s="81"/>
      <c r="M13" s="189"/>
      <c r="N13" s="83">
        <v>2</v>
      </c>
      <c r="O13" s="55" t="s">
        <v>18</v>
      </c>
      <c r="P13" s="59">
        <v>3</v>
      </c>
      <c r="Q13" s="58">
        <v>2</v>
      </c>
      <c r="R13" s="55" t="str">
        <f>Лист4!K14</f>
        <v>Английский язык</v>
      </c>
      <c r="S13" s="59">
        <v>7</v>
      </c>
      <c r="T13" s="58">
        <v>2</v>
      </c>
      <c r="U13" s="55" t="str">
        <f>Лист4!M14</f>
        <v>Физика</v>
      </c>
      <c r="V13" s="132">
        <v>10</v>
      </c>
      <c r="X13" s="189"/>
      <c r="Y13" s="83">
        <v>2</v>
      </c>
      <c r="Z13" s="55" t="str">
        <f>Лист4!O14</f>
        <v>Алгебра</v>
      </c>
      <c r="AA13" s="60">
        <v>8</v>
      </c>
      <c r="AB13" s="104"/>
      <c r="AC13" s="106"/>
      <c r="AD13" s="106"/>
    </row>
    <row r="14" spans="1:30" s="49" customFormat="1" x14ac:dyDescent="0.25">
      <c r="B14" s="189"/>
      <c r="C14" s="58">
        <v>3</v>
      </c>
      <c r="D14" s="56" t="s">
        <v>9</v>
      </c>
      <c r="E14" s="59">
        <v>5</v>
      </c>
      <c r="F14" s="58">
        <v>3</v>
      </c>
      <c r="G14" s="55" t="s">
        <v>10</v>
      </c>
      <c r="H14" s="59">
        <v>6</v>
      </c>
      <c r="I14" s="58">
        <v>3</v>
      </c>
      <c r="J14" s="55" t="str">
        <f>Лист4!G15</f>
        <v>Английский язык</v>
      </c>
      <c r="K14" s="60">
        <v>4</v>
      </c>
      <c r="L14" s="81"/>
      <c r="M14" s="189"/>
      <c r="N14" s="83">
        <v>3</v>
      </c>
      <c r="O14" s="55" t="s">
        <v>25</v>
      </c>
      <c r="P14" s="59">
        <v>9</v>
      </c>
      <c r="Q14" s="58">
        <v>3</v>
      </c>
      <c r="R14" s="55" t="str">
        <f>Лист4!K15</f>
        <v>Марийский язык</v>
      </c>
      <c r="S14" s="59">
        <v>7</v>
      </c>
      <c r="T14" s="58">
        <v>3</v>
      </c>
      <c r="U14" s="55" t="s">
        <v>9</v>
      </c>
      <c r="V14" s="133">
        <v>5</v>
      </c>
      <c r="X14" s="189"/>
      <c r="Y14" s="83">
        <v>3</v>
      </c>
      <c r="Z14" s="55" t="s">
        <v>24</v>
      </c>
      <c r="AA14" s="60">
        <v>10</v>
      </c>
      <c r="AB14" s="104"/>
      <c r="AC14" s="106"/>
      <c r="AD14" s="106"/>
    </row>
    <row r="15" spans="1:30" s="49" customFormat="1" x14ac:dyDescent="0.25">
      <c r="B15" s="189"/>
      <c r="C15" s="58">
        <v>4</v>
      </c>
      <c r="D15" s="55" t="s">
        <v>10</v>
      </c>
      <c r="E15" s="59">
        <v>4</v>
      </c>
      <c r="F15" s="58">
        <v>4</v>
      </c>
      <c r="G15" s="55" t="s">
        <v>12</v>
      </c>
      <c r="H15" s="59">
        <v>5</v>
      </c>
      <c r="I15" s="58">
        <v>4</v>
      </c>
      <c r="J15" s="55" t="s">
        <v>18</v>
      </c>
      <c r="K15" s="110">
        <v>3</v>
      </c>
      <c r="L15" s="81"/>
      <c r="M15" s="189"/>
      <c r="N15" s="83">
        <v>4</v>
      </c>
      <c r="O15" s="55" t="s">
        <v>13</v>
      </c>
      <c r="P15" s="59">
        <v>2</v>
      </c>
      <c r="Q15" s="58">
        <v>4</v>
      </c>
      <c r="R15" s="55" t="str">
        <f>Лист4!K16</f>
        <v>Марийская литература</v>
      </c>
      <c r="S15" s="59">
        <v>7</v>
      </c>
      <c r="T15" s="58">
        <v>4</v>
      </c>
      <c r="U15" s="55" t="s">
        <v>67</v>
      </c>
      <c r="V15" s="133">
        <v>6</v>
      </c>
      <c r="X15" s="189"/>
      <c r="Y15" s="83">
        <v>4</v>
      </c>
      <c r="Z15" s="55" t="str">
        <f>Лист4!O16</f>
        <v>Физкультура</v>
      </c>
      <c r="AA15" s="60">
        <v>10</v>
      </c>
      <c r="AB15" s="104"/>
      <c r="AC15" s="106"/>
      <c r="AD15" s="106"/>
    </row>
    <row r="16" spans="1:30" s="49" customFormat="1" x14ac:dyDescent="0.25">
      <c r="B16" s="189"/>
      <c r="C16" s="58">
        <v>5</v>
      </c>
      <c r="D16" s="55" t="s">
        <v>13</v>
      </c>
      <c r="E16" s="59">
        <v>3</v>
      </c>
      <c r="F16" s="58">
        <v>5</v>
      </c>
      <c r="G16" s="55" t="str">
        <f>Лист4!E17</f>
        <v>Технология</v>
      </c>
      <c r="H16" s="59">
        <v>13</v>
      </c>
      <c r="I16" s="58">
        <v>5</v>
      </c>
      <c r="J16" s="55" t="str">
        <f>Лист4!G17</f>
        <v>Физкультура</v>
      </c>
      <c r="K16" s="60">
        <v>7</v>
      </c>
      <c r="L16" s="81"/>
      <c r="M16" s="189"/>
      <c r="N16" s="83">
        <v>5</v>
      </c>
      <c r="O16" s="55" t="s">
        <v>24</v>
      </c>
      <c r="P16" s="59">
        <v>9</v>
      </c>
      <c r="Q16" s="58">
        <v>5</v>
      </c>
      <c r="R16" s="55" t="s">
        <v>13</v>
      </c>
      <c r="S16" s="59">
        <v>2</v>
      </c>
      <c r="T16" s="58">
        <v>5</v>
      </c>
      <c r="U16" s="55" t="s">
        <v>21</v>
      </c>
      <c r="V16" s="133">
        <v>5</v>
      </c>
      <c r="X16" s="189"/>
      <c r="Y16" s="83">
        <v>5</v>
      </c>
      <c r="Z16" s="55" t="str">
        <f>Лист4!O17</f>
        <v>Марийская литература</v>
      </c>
      <c r="AA16" s="60">
        <v>4</v>
      </c>
      <c r="AB16" s="104"/>
      <c r="AC16" s="106"/>
      <c r="AD16" s="106"/>
    </row>
    <row r="17" spans="2:30" s="49" customFormat="1" ht="15.75" customHeight="1" x14ac:dyDescent="0.25">
      <c r="B17" s="189"/>
      <c r="C17" s="72">
        <v>6</v>
      </c>
      <c r="D17" s="55"/>
      <c r="E17" s="61"/>
      <c r="F17" s="146">
        <v>6</v>
      </c>
      <c r="G17" s="56"/>
      <c r="H17" s="61"/>
      <c r="I17" s="54">
        <v>6</v>
      </c>
      <c r="J17" s="56">
        <f>Лист4!G18</f>
        <v>0</v>
      </c>
      <c r="K17" s="60">
        <v>6</v>
      </c>
      <c r="L17" s="81"/>
      <c r="M17" s="189"/>
      <c r="N17" s="83">
        <v>6</v>
      </c>
      <c r="O17" s="56" t="str">
        <f>Лист4!I18</f>
        <v>Физкультура</v>
      </c>
      <c r="P17" s="61">
        <v>4</v>
      </c>
      <c r="Q17" s="54">
        <v>6</v>
      </c>
      <c r="R17" s="56" t="s">
        <v>25</v>
      </c>
      <c r="S17" s="61">
        <v>13</v>
      </c>
      <c r="T17" s="54">
        <v>6</v>
      </c>
      <c r="U17" s="56" t="s">
        <v>13</v>
      </c>
      <c r="V17" s="133">
        <v>1</v>
      </c>
      <c r="X17" s="189"/>
      <c r="Y17" s="83">
        <v>6</v>
      </c>
      <c r="Z17" s="56" t="s">
        <v>67</v>
      </c>
      <c r="AA17" s="60">
        <v>6</v>
      </c>
      <c r="AB17" s="104"/>
      <c r="AC17" s="106"/>
      <c r="AD17" s="106"/>
    </row>
    <row r="18" spans="2:30" s="49" customFormat="1" ht="17.25" hidden="1" customHeight="1" thickTop="1" thickBot="1" x14ac:dyDescent="0.3">
      <c r="B18" s="189"/>
      <c r="C18" s="58">
        <v>7</v>
      </c>
      <c r="D18" s="53">
        <f>Лист4!C19</f>
        <v>0</v>
      </c>
      <c r="E18" s="64"/>
      <c r="F18" s="65">
        <v>7</v>
      </c>
      <c r="G18" s="67"/>
      <c r="H18" s="68"/>
      <c r="I18" s="65">
        <v>7</v>
      </c>
      <c r="J18" s="67"/>
      <c r="K18" s="60"/>
      <c r="L18" s="81"/>
      <c r="M18" s="189"/>
      <c r="N18" s="84">
        <v>7</v>
      </c>
      <c r="O18" s="67"/>
      <c r="P18" s="73"/>
      <c r="Q18" s="71">
        <v>7</v>
      </c>
      <c r="R18" s="67"/>
      <c r="S18" s="73" t="s">
        <v>11</v>
      </c>
      <c r="T18" s="71">
        <v>7</v>
      </c>
      <c r="U18" s="67" t="s">
        <v>11</v>
      </c>
      <c r="V18" s="134" t="s">
        <v>11</v>
      </c>
      <c r="X18" s="189"/>
      <c r="Y18" s="84"/>
      <c r="Z18" s="68" t="s">
        <v>11</v>
      </c>
      <c r="AA18" s="112"/>
      <c r="AB18" s="104"/>
      <c r="AC18" s="106"/>
      <c r="AD18" s="106"/>
    </row>
    <row r="19" spans="2:30" s="49" customFormat="1" ht="17.25" customHeight="1" thickBot="1" x14ac:dyDescent="0.3">
      <c r="B19" s="197"/>
      <c r="C19" s="62"/>
      <c r="D19" s="116"/>
      <c r="E19" s="63">
        <f>SUM(E12:E18)</f>
        <v>29</v>
      </c>
      <c r="F19" s="62"/>
      <c r="G19" s="116"/>
      <c r="H19" s="63">
        <f>SUM(H12:H18)</f>
        <v>45</v>
      </c>
      <c r="I19" s="62"/>
      <c r="J19" s="115"/>
      <c r="K19" s="111">
        <f>SUM(K12:K18)</f>
        <v>41</v>
      </c>
      <c r="L19" s="81"/>
      <c r="M19" s="197"/>
      <c r="N19" s="85"/>
      <c r="O19" s="116"/>
      <c r="P19" s="73">
        <f>SUM(P12:P18)</f>
        <v>33</v>
      </c>
      <c r="Q19" s="71"/>
      <c r="R19" s="116"/>
      <c r="S19" s="73">
        <f>SUM(S12:S18)</f>
        <v>42</v>
      </c>
      <c r="T19" s="71"/>
      <c r="U19" s="116"/>
      <c r="V19" s="135">
        <f>SUM(V12:V18)</f>
        <v>39</v>
      </c>
      <c r="X19" s="197"/>
      <c r="Y19" s="91"/>
      <c r="Z19" s="117"/>
      <c r="AA19" s="111">
        <f>SUM(AA12:AA18)</f>
        <v>43</v>
      </c>
      <c r="AB19" s="104"/>
      <c r="AC19" s="106"/>
      <c r="AD19" s="106"/>
    </row>
    <row r="20" spans="2:30" s="49" customFormat="1" ht="15.75" customHeight="1" thickTop="1" x14ac:dyDescent="0.25">
      <c r="B20" s="198" t="s">
        <v>1</v>
      </c>
      <c r="C20" s="54">
        <v>1</v>
      </c>
      <c r="D20" s="56" t="s">
        <v>6</v>
      </c>
      <c r="E20" s="61">
        <v>10</v>
      </c>
      <c r="F20" s="54">
        <v>1</v>
      </c>
      <c r="G20" s="56" t="str">
        <f>Лист4!E20</f>
        <v>Русская литература</v>
      </c>
      <c r="H20" s="61">
        <v>13</v>
      </c>
      <c r="I20" s="54">
        <v>1</v>
      </c>
      <c r="J20" s="56" t="str">
        <f>Лист4!G20</f>
        <v>Биология</v>
      </c>
      <c r="K20" s="70">
        <v>11</v>
      </c>
      <c r="L20" s="81"/>
      <c r="M20" s="198" t="s">
        <v>1</v>
      </c>
      <c r="N20" s="86">
        <v>1</v>
      </c>
      <c r="O20" s="56" t="s">
        <v>14</v>
      </c>
      <c r="P20" s="61">
        <v>8</v>
      </c>
      <c r="Q20" s="54">
        <v>1</v>
      </c>
      <c r="R20" s="56" t="str">
        <f>Лист4!K20</f>
        <v>Геометрия</v>
      </c>
      <c r="S20" s="61">
        <v>6</v>
      </c>
      <c r="T20" s="54">
        <v>1</v>
      </c>
      <c r="U20" s="56" t="str">
        <f>Лист4!M20</f>
        <v>Геометрия</v>
      </c>
      <c r="V20" s="136">
        <v>8</v>
      </c>
      <c r="X20" s="198" t="s">
        <v>1</v>
      </c>
      <c r="Y20" s="89">
        <v>1</v>
      </c>
      <c r="Z20" s="56" t="s">
        <v>25</v>
      </c>
      <c r="AA20" s="70">
        <v>12</v>
      </c>
      <c r="AB20" s="104"/>
      <c r="AC20" s="106"/>
      <c r="AD20" s="106"/>
    </row>
    <row r="21" spans="2:30" s="49" customFormat="1" x14ac:dyDescent="0.25">
      <c r="B21" s="189"/>
      <c r="C21" s="58">
        <v>2</v>
      </c>
      <c r="D21" s="56" t="s">
        <v>19</v>
      </c>
      <c r="E21" s="59">
        <v>2</v>
      </c>
      <c r="F21" s="58">
        <v>2</v>
      </c>
      <c r="G21" s="56" t="str">
        <f>Лист4!E21</f>
        <v>История</v>
      </c>
      <c r="H21" s="59">
        <v>8</v>
      </c>
      <c r="I21" s="58">
        <v>2</v>
      </c>
      <c r="J21" s="56" t="str">
        <f>Лист4!G21</f>
        <v>Геометрия</v>
      </c>
      <c r="K21" s="60">
        <v>4</v>
      </c>
      <c r="L21" s="81"/>
      <c r="M21" s="189"/>
      <c r="N21" s="83">
        <v>2</v>
      </c>
      <c r="O21" s="56" t="s">
        <v>23</v>
      </c>
      <c r="P21" s="61">
        <v>10</v>
      </c>
      <c r="Q21" s="58">
        <v>2</v>
      </c>
      <c r="R21" s="56" t="str">
        <f>Лист4!K21</f>
        <v>Обществознание</v>
      </c>
      <c r="S21" s="59">
        <v>8</v>
      </c>
      <c r="T21" s="58">
        <v>2</v>
      </c>
      <c r="U21" s="56" t="str">
        <f>Лист4!M21</f>
        <v>Марийская литература</v>
      </c>
      <c r="V21" s="133">
        <v>9</v>
      </c>
      <c r="X21" s="189"/>
      <c r="Y21" s="82">
        <v>2</v>
      </c>
      <c r="Z21" s="56" t="str">
        <f>Лист4!O21</f>
        <v>Химия</v>
      </c>
      <c r="AA21" s="60">
        <v>7</v>
      </c>
      <c r="AB21" s="104"/>
      <c r="AC21" s="106"/>
      <c r="AD21" s="106"/>
    </row>
    <row r="22" spans="2:30" s="49" customFormat="1" x14ac:dyDescent="0.25">
      <c r="B22" s="189"/>
      <c r="C22" s="58">
        <v>3</v>
      </c>
      <c r="D22" s="56" t="str">
        <f>Лист4!C21</f>
        <v>Русский язык</v>
      </c>
      <c r="E22" s="61">
        <v>8</v>
      </c>
      <c r="F22" s="58">
        <v>3</v>
      </c>
      <c r="G22" s="56" t="str">
        <f>Лист4!E22</f>
        <v>Русский язык</v>
      </c>
      <c r="H22" s="59">
        <v>7</v>
      </c>
      <c r="I22" s="58">
        <v>3</v>
      </c>
      <c r="J22" s="56" t="str">
        <f>Лист4!G22</f>
        <v>Русский язык</v>
      </c>
      <c r="K22" s="60">
        <v>12</v>
      </c>
      <c r="L22" s="81"/>
      <c r="M22" s="189"/>
      <c r="N22" s="83">
        <v>3</v>
      </c>
      <c r="O22" s="56" t="str">
        <f>Лист4!I22</f>
        <v>Физика</v>
      </c>
      <c r="P22" s="59">
        <v>7</v>
      </c>
      <c r="Q22" s="58">
        <v>3</v>
      </c>
      <c r="R22" s="56" t="str">
        <f>Лист4!K22</f>
        <v>История</v>
      </c>
      <c r="S22" s="59">
        <v>9</v>
      </c>
      <c r="T22" s="58">
        <v>3</v>
      </c>
      <c r="U22" s="56" t="str">
        <f>Лист4!M22</f>
        <v>Химия</v>
      </c>
      <c r="V22" s="133">
        <v>11</v>
      </c>
      <c r="X22" s="189"/>
      <c r="Y22" s="83">
        <v>3</v>
      </c>
      <c r="Z22" s="56" t="str">
        <f>Лист4!O22</f>
        <v>Геометрия</v>
      </c>
      <c r="AA22" s="60">
        <v>11</v>
      </c>
      <c r="AB22" s="104"/>
      <c r="AC22" s="106"/>
      <c r="AD22" s="106"/>
    </row>
    <row r="23" spans="2:30" s="49" customFormat="1" x14ac:dyDescent="0.25">
      <c r="B23" s="189"/>
      <c r="C23" s="58">
        <v>4</v>
      </c>
      <c r="D23" s="56" t="e">
        <f>Лист4!#REF!</f>
        <v>#REF!</v>
      </c>
      <c r="E23" s="59">
        <v>8</v>
      </c>
      <c r="F23" s="58">
        <v>4</v>
      </c>
      <c r="G23" s="56" t="str">
        <f>Лист4!E23</f>
        <v>Математика</v>
      </c>
      <c r="H23" s="59">
        <v>12</v>
      </c>
      <c r="I23" s="58">
        <v>4</v>
      </c>
      <c r="J23" s="56" t="str">
        <f>Лист4!G23</f>
        <v>Марийский язык</v>
      </c>
      <c r="K23" s="70">
        <v>10</v>
      </c>
      <c r="L23" s="81"/>
      <c r="M23" s="189"/>
      <c r="N23" s="83">
        <v>4</v>
      </c>
      <c r="O23" s="56" t="str">
        <f>Лист4!I23</f>
        <v>Русский язык</v>
      </c>
      <c r="P23" s="59">
        <v>8</v>
      </c>
      <c r="Q23" s="58">
        <v>4</v>
      </c>
      <c r="R23" s="56" t="s">
        <v>24</v>
      </c>
      <c r="S23" s="59">
        <v>7</v>
      </c>
      <c r="T23" s="58">
        <v>4</v>
      </c>
      <c r="U23" s="56" t="str">
        <f>Лист4!M23</f>
        <v>Алгебра</v>
      </c>
      <c r="V23" s="133">
        <v>11</v>
      </c>
      <c r="X23" s="189"/>
      <c r="Y23" s="83">
        <v>4</v>
      </c>
      <c r="Z23" s="56" t="s">
        <v>14</v>
      </c>
      <c r="AA23" s="70">
        <v>8</v>
      </c>
      <c r="AB23" s="104"/>
      <c r="AC23" s="106"/>
      <c r="AD23" s="106"/>
    </row>
    <row r="24" spans="2:30" s="49" customFormat="1" x14ac:dyDescent="0.25">
      <c r="B24" s="189"/>
      <c r="C24" s="58">
        <v>5</v>
      </c>
      <c r="D24" s="56" t="str">
        <f>Лист4!C24</f>
        <v>Марийская литература</v>
      </c>
      <c r="E24" s="59">
        <v>4</v>
      </c>
      <c r="F24" s="58">
        <v>5</v>
      </c>
      <c r="G24" s="56" t="str">
        <f>Лист4!E24</f>
        <v>Математика</v>
      </c>
      <c r="H24" s="59">
        <v>11</v>
      </c>
      <c r="I24" s="58">
        <v>5</v>
      </c>
      <c r="J24" s="56" t="str">
        <f>Лист4!G24</f>
        <v>История</v>
      </c>
      <c r="K24" s="60">
        <v>2</v>
      </c>
      <c r="L24" s="81"/>
      <c r="M24" s="189"/>
      <c r="N24" s="83">
        <v>5</v>
      </c>
      <c r="O24" s="56" t="str">
        <f>Лист4!I24</f>
        <v>Русская литература</v>
      </c>
      <c r="P24" s="59">
        <v>4</v>
      </c>
      <c r="Q24" s="58">
        <v>5</v>
      </c>
      <c r="R24" s="56" t="str">
        <f>Лист4!K24</f>
        <v>Русская литература</v>
      </c>
      <c r="S24" s="61">
        <v>9</v>
      </c>
      <c r="T24" s="58">
        <v>5</v>
      </c>
      <c r="U24" s="56" t="s">
        <v>22</v>
      </c>
      <c r="V24" s="133">
        <v>3</v>
      </c>
      <c r="X24" s="189"/>
      <c r="Y24" s="83">
        <v>5</v>
      </c>
      <c r="Z24" s="56" t="str">
        <f>Лист4!O24</f>
        <v>Биология</v>
      </c>
      <c r="AA24" s="60">
        <v>6</v>
      </c>
      <c r="AB24" s="104"/>
      <c r="AC24" s="106"/>
      <c r="AD24" s="106"/>
    </row>
    <row r="25" spans="2:30" s="49" customFormat="1" ht="15.75" customHeight="1" x14ac:dyDescent="0.25">
      <c r="B25" s="189"/>
      <c r="C25" s="58">
        <v>6</v>
      </c>
      <c r="D25" s="56">
        <f>Лист4!C25</f>
        <v>0</v>
      </c>
      <c r="E25" s="59">
        <v>7</v>
      </c>
      <c r="F25" s="58">
        <v>6</v>
      </c>
      <c r="G25" s="49" t="s">
        <v>13</v>
      </c>
      <c r="H25" s="59">
        <v>4</v>
      </c>
      <c r="I25" s="58">
        <v>6</v>
      </c>
      <c r="J25" s="56" t="str">
        <f>Лист4!G25</f>
        <v>Русская литература</v>
      </c>
      <c r="K25" s="60">
        <v>8</v>
      </c>
      <c r="L25" s="81"/>
      <c r="M25" s="189"/>
      <c r="N25" s="83">
        <v>6</v>
      </c>
      <c r="O25" s="56" t="str">
        <f>Лист4!I25</f>
        <v>История</v>
      </c>
      <c r="P25" s="59">
        <v>10</v>
      </c>
      <c r="Q25" s="58">
        <v>6</v>
      </c>
      <c r="R25" s="56" t="str">
        <f>Лист4!K25</f>
        <v>Физкультура</v>
      </c>
      <c r="S25" s="59">
        <v>10</v>
      </c>
      <c r="T25" s="58">
        <v>6</v>
      </c>
      <c r="U25" s="56" t="s">
        <v>20</v>
      </c>
      <c r="V25" s="132">
        <v>7</v>
      </c>
      <c r="X25" s="189"/>
      <c r="Y25" s="90">
        <v>6</v>
      </c>
      <c r="Z25" s="56" t="s">
        <v>12</v>
      </c>
      <c r="AA25" s="60">
        <v>9</v>
      </c>
      <c r="AB25" s="104"/>
      <c r="AC25" s="106"/>
      <c r="AD25" s="106"/>
    </row>
    <row r="26" spans="2:30" s="49" customFormat="1" ht="17.25" hidden="1" customHeight="1" thickTop="1" thickBot="1" x14ac:dyDescent="0.3">
      <c r="B26" s="189"/>
      <c r="C26" s="66">
        <v>7</v>
      </c>
      <c r="D26" s="69" t="s">
        <v>6</v>
      </c>
      <c r="E26" s="68"/>
      <c r="F26" s="66">
        <v>7</v>
      </c>
      <c r="G26" s="69" t="s">
        <v>12</v>
      </c>
      <c r="H26" s="68"/>
      <c r="I26" s="66">
        <v>7</v>
      </c>
      <c r="J26" s="55" t="s">
        <v>10</v>
      </c>
      <c r="K26" s="112"/>
      <c r="L26" s="81"/>
      <c r="M26" s="189"/>
      <c r="N26" s="87">
        <v>7</v>
      </c>
      <c r="O26" s="56" t="s">
        <v>20</v>
      </c>
      <c r="P26" s="68"/>
      <c r="Q26" s="66">
        <v>7</v>
      </c>
      <c r="R26" s="56" t="s">
        <v>9</v>
      </c>
      <c r="S26" s="68"/>
      <c r="T26" s="65">
        <v>7</v>
      </c>
      <c r="U26" s="55" t="s">
        <v>28</v>
      </c>
      <c r="V26" s="137"/>
      <c r="X26" s="189"/>
      <c r="Y26" s="85"/>
      <c r="Z26" s="56" t="s">
        <v>24</v>
      </c>
      <c r="AA26" s="112"/>
      <c r="AB26" s="104"/>
      <c r="AC26" s="106"/>
      <c r="AD26" s="106"/>
    </row>
    <row r="27" spans="2:30" s="49" customFormat="1" ht="17.25" customHeight="1" thickBot="1" x14ac:dyDescent="0.3">
      <c r="B27" s="197"/>
      <c r="C27" s="62"/>
      <c r="D27" s="115"/>
      <c r="E27" s="63">
        <f>SUM(E20:E26)</f>
        <v>39</v>
      </c>
      <c r="F27" s="62"/>
      <c r="G27" s="115"/>
      <c r="H27" s="63">
        <f>SUM(H20:H26)</f>
        <v>55</v>
      </c>
      <c r="I27" s="62"/>
      <c r="J27" s="115"/>
      <c r="K27" s="111">
        <f>SUM(K20:K26)</f>
        <v>47</v>
      </c>
      <c r="L27" s="81"/>
      <c r="M27" s="197"/>
      <c r="N27" s="85"/>
      <c r="O27" s="116"/>
      <c r="P27" s="73">
        <f>SUM(P20:P26)</f>
        <v>47</v>
      </c>
      <c r="Q27" s="71"/>
      <c r="R27" s="116"/>
      <c r="S27" s="73">
        <f>SUM(S20:S26)</f>
        <v>49</v>
      </c>
      <c r="T27" s="71"/>
      <c r="U27" s="116"/>
      <c r="V27" s="135">
        <f>SUM(V20:V26)</f>
        <v>49</v>
      </c>
      <c r="X27" s="197"/>
      <c r="Y27" s="84"/>
      <c r="Z27" s="115"/>
      <c r="AA27" s="111">
        <f>SUM(AA20:AA26)</f>
        <v>53</v>
      </c>
      <c r="AB27" s="104"/>
      <c r="AC27" s="106"/>
      <c r="AD27" s="106"/>
    </row>
    <row r="28" spans="2:30" s="49" customFormat="1" ht="15.75" customHeight="1" thickTop="1" x14ac:dyDescent="0.25">
      <c r="B28" s="198" t="s">
        <v>2</v>
      </c>
      <c r="C28" s="54">
        <v>1</v>
      </c>
      <c r="D28" s="56" t="s">
        <v>14</v>
      </c>
      <c r="E28" s="61">
        <v>9</v>
      </c>
      <c r="F28" s="54">
        <v>1</v>
      </c>
      <c r="G28" s="56" t="str">
        <f>Лист4!E27</f>
        <v>География</v>
      </c>
      <c r="H28" s="61">
        <v>12</v>
      </c>
      <c r="I28" s="54">
        <v>1</v>
      </c>
      <c r="J28" s="55" t="str">
        <f>Лист4!G27</f>
        <v>Физика</v>
      </c>
      <c r="K28" s="70">
        <v>6</v>
      </c>
      <c r="L28" s="81"/>
      <c r="M28" s="198" t="s">
        <v>2</v>
      </c>
      <c r="N28" s="86">
        <v>1</v>
      </c>
      <c r="O28" s="55" t="str">
        <f>Лист4!I27</f>
        <v>Биология</v>
      </c>
      <c r="P28" s="61">
        <v>7</v>
      </c>
      <c r="Q28" s="54">
        <v>1</v>
      </c>
      <c r="R28" s="55" t="s">
        <v>12</v>
      </c>
      <c r="S28" s="61">
        <v>6</v>
      </c>
      <c r="T28" s="54">
        <v>1</v>
      </c>
      <c r="U28" s="55" t="s">
        <v>24</v>
      </c>
      <c r="V28" s="136">
        <v>10</v>
      </c>
      <c r="X28" s="198" t="s">
        <v>2</v>
      </c>
      <c r="Y28" s="86">
        <v>1</v>
      </c>
      <c r="Z28" s="55" t="str">
        <f>Лист4!O27</f>
        <v>Основы экономики</v>
      </c>
      <c r="AA28" s="70">
        <v>5</v>
      </c>
      <c r="AB28" s="104"/>
      <c r="AD28" s="106"/>
    </row>
    <row r="29" spans="2:30" s="49" customFormat="1" x14ac:dyDescent="0.25">
      <c r="B29" s="189"/>
      <c r="C29" s="58">
        <v>2</v>
      </c>
      <c r="D29" s="55" t="e">
        <f>Лист4!#REF!</f>
        <v>#REF!</v>
      </c>
      <c r="E29" s="59">
        <v>4</v>
      </c>
      <c r="F29" s="58">
        <v>2</v>
      </c>
      <c r="G29" s="55" t="str">
        <f>Лист4!E28</f>
        <v>Русский язык</v>
      </c>
      <c r="H29" s="59">
        <v>7</v>
      </c>
      <c r="I29" s="58">
        <v>2</v>
      </c>
      <c r="J29" s="55" t="str">
        <f>Лист4!G28</f>
        <v>Английский язык</v>
      </c>
      <c r="K29" s="60">
        <v>11</v>
      </c>
      <c r="L29" s="81"/>
      <c r="M29" s="189"/>
      <c r="N29" s="83">
        <v>2</v>
      </c>
      <c r="O29" s="55" t="str">
        <f>Лист4!I28</f>
        <v>Алгебра</v>
      </c>
      <c r="P29" s="59">
        <v>4</v>
      </c>
      <c r="Q29" s="58">
        <v>2</v>
      </c>
      <c r="R29" s="55" t="str">
        <f>Лист4!K28</f>
        <v>Физика</v>
      </c>
      <c r="S29" s="59">
        <v>10</v>
      </c>
      <c r="T29" s="58">
        <v>2</v>
      </c>
      <c r="U29" s="55" t="str">
        <f>Лист4!M28</f>
        <v>Алгебра</v>
      </c>
      <c r="V29" s="133">
        <v>8</v>
      </c>
      <c r="X29" s="189"/>
      <c r="Y29" s="83">
        <v>2</v>
      </c>
      <c r="Z29" s="55" t="s">
        <v>26</v>
      </c>
      <c r="AA29" s="60">
        <v>11</v>
      </c>
      <c r="AB29" s="104"/>
      <c r="AD29" s="106"/>
    </row>
    <row r="30" spans="2:30" s="49" customFormat="1" x14ac:dyDescent="0.25">
      <c r="B30" s="189"/>
      <c r="C30" s="58">
        <v>3</v>
      </c>
      <c r="D30" s="55" t="e">
        <f>Лист4!#REF!</f>
        <v>#REF!</v>
      </c>
      <c r="E30" s="59">
        <v>8</v>
      </c>
      <c r="F30" s="58">
        <v>3</v>
      </c>
      <c r="G30" s="55" t="str">
        <f>Лист4!E29</f>
        <v>Английский язык</v>
      </c>
      <c r="H30" s="59">
        <v>8</v>
      </c>
      <c r="I30" s="58">
        <v>3</v>
      </c>
      <c r="J30" s="55" t="str">
        <f>Лист4!G29</f>
        <v>Русский язык</v>
      </c>
      <c r="K30" s="60">
        <v>4</v>
      </c>
      <c r="L30" s="81"/>
      <c r="M30" s="189"/>
      <c r="N30" s="83">
        <v>3</v>
      </c>
      <c r="O30" s="55" t="str">
        <f>Лист4!I29</f>
        <v>Физика</v>
      </c>
      <c r="P30" s="59">
        <v>6</v>
      </c>
      <c r="Q30" s="58">
        <v>3</v>
      </c>
      <c r="R30" s="55" t="str">
        <f>Лист4!K29</f>
        <v>Русский язык</v>
      </c>
      <c r="S30" s="59">
        <v>2</v>
      </c>
      <c r="T30" s="58">
        <v>3</v>
      </c>
      <c r="U30" s="55" t="s">
        <v>14</v>
      </c>
      <c r="V30" s="132">
        <v>8</v>
      </c>
      <c r="X30" s="189"/>
      <c r="Y30" s="83">
        <v>3</v>
      </c>
      <c r="Z30" s="55" t="s">
        <v>24</v>
      </c>
      <c r="AA30" s="60">
        <v>10</v>
      </c>
      <c r="AB30" s="104"/>
      <c r="AD30" s="106"/>
    </row>
    <row r="31" spans="2:30" s="49" customFormat="1" x14ac:dyDescent="0.25">
      <c r="B31" s="189"/>
      <c r="C31" s="58">
        <v>4</v>
      </c>
      <c r="D31" s="55" t="e">
        <f>Лист4!#REF!</f>
        <v>#REF!</v>
      </c>
      <c r="E31" s="59">
        <v>4</v>
      </c>
      <c r="F31" s="58">
        <v>4</v>
      </c>
      <c r="G31" s="55" t="str">
        <f>Лист4!E30</f>
        <v>Математика</v>
      </c>
      <c r="H31" s="59">
        <v>3</v>
      </c>
      <c r="I31" s="58">
        <v>4</v>
      </c>
      <c r="J31" s="55" t="str">
        <f>Лист4!G30</f>
        <v>Алгебра</v>
      </c>
      <c r="K31" s="110">
        <v>6</v>
      </c>
      <c r="L31" s="81"/>
      <c r="M31" s="189"/>
      <c r="N31" s="83">
        <v>4</v>
      </c>
      <c r="O31" s="55" t="str">
        <f>Лист4!I30</f>
        <v>Химия</v>
      </c>
      <c r="P31" s="59">
        <v>9</v>
      </c>
      <c r="Q31" s="58">
        <v>4</v>
      </c>
      <c r="R31" s="55" t="s">
        <v>81</v>
      </c>
      <c r="S31" s="59">
        <v>7</v>
      </c>
      <c r="T31" s="58">
        <v>4</v>
      </c>
      <c r="U31" s="55" t="str">
        <f>Лист4!M30</f>
        <v>Физика</v>
      </c>
      <c r="V31" s="133">
        <v>5</v>
      </c>
      <c r="X31" s="189"/>
      <c r="Y31" s="83">
        <v>4</v>
      </c>
      <c r="Z31" s="55" t="str">
        <f>Лист4!O30</f>
        <v>Физика</v>
      </c>
      <c r="AA31" s="60">
        <v>1</v>
      </c>
      <c r="AB31" s="104"/>
      <c r="AD31" s="106"/>
    </row>
    <row r="32" spans="2:30" s="49" customFormat="1" x14ac:dyDescent="0.25">
      <c r="B32" s="189"/>
      <c r="C32" s="58">
        <v>5</v>
      </c>
      <c r="D32" s="55" t="str">
        <f>Лист4!C29</f>
        <v>Математика</v>
      </c>
      <c r="E32" s="59">
        <v>4</v>
      </c>
      <c r="F32" s="58">
        <v>5</v>
      </c>
      <c r="G32" s="55" t="str">
        <f>Лист4!E31</f>
        <v>Физкультура</v>
      </c>
      <c r="H32" s="59">
        <v>3</v>
      </c>
      <c r="I32" s="58">
        <v>5</v>
      </c>
      <c r="J32" s="55" t="str">
        <f>Лист4!G31</f>
        <v>География</v>
      </c>
      <c r="K32" s="60">
        <v>10</v>
      </c>
      <c r="L32" s="81"/>
      <c r="M32" s="189"/>
      <c r="N32" s="83">
        <v>5</v>
      </c>
      <c r="O32" s="55" t="str">
        <f>Лист4!I31</f>
        <v>Физкультура</v>
      </c>
      <c r="P32" s="59">
        <v>2</v>
      </c>
      <c r="Q32" s="58">
        <v>5</v>
      </c>
      <c r="R32" s="55" t="str">
        <f>Лист4!K31</f>
        <v>Алгебра</v>
      </c>
      <c r="S32" s="59">
        <v>7</v>
      </c>
      <c r="T32" s="58">
        <v>5</v>
      </c>
      <c r="U32" s="55" t="str">
        <f>Лист4!M31</f>
        <v>Информатика и ИКТ</v>
      </c>
      <c r="V32" s="132">
        <v>8</v>
      </c>
      <c r="X32" s="189"/>
      <c r="Y32" s="83">
        <v>5</v>
      </c>
      <c r="Z32" s="55" t="str">
        <f>Лист4!O31</f>
        <v>Русская литература</v>
      </c>
      <c r="AA32" s="60">
        <v>5</v>
      </c>
      <c r="AB32" s="104"/>
      <c r="AD32" s="106"/>
    </row>
    <row r="33" spans="2:30" s="49" customFormat="1" ht="15.75" customHeight="1" x14ac:dyDescent="0.25">
      <c r="B33" s="189"/>
      <c r="C33" s="58">
        <v>6</v>
      </c>
      <c r="D33" s="55"/>
      <c r="E33" s="59"/>
      <c r="F33" s="58">
        <v>6</v>
      </c>
      <c r="G33" s="55"/>
      <c r="H33" s="59"/>
      <c r="I33" s="58">
        <v>6</v>
      </c>
      <c r="J33" s="55">
        <f>Лист4!G33</f>
        <v>0</v>
      </c>
      <c r="K33" s="60">
        <v>1</v>
      </c>
      <c r="L33" s="81"/>
      <c r="M33" s="189"/>
      <c r="N33" s="83">
        <v>6</v>
      </c>
      <c r="O33" s="55">
        <f>Лист4!I33</f>
        <v>0</v>
      </c>
      <c r="P33" s="59">
        <v>3</v>
      </c>
      <c r="Q33" s="58">
        <v>6</v>
      </c>
      <c r="R33" s="55" t="s">
        <v>20</v>
      </c>
      <c r="S33" s="59">
        <v>7</v>
      </c>
      <c r="T33" s="58">
        <v>6</v>
      </c>
      <c r="U33" s="55">
        <f>Лист4!M33</f>
        <v>0</v>
      </c>
      <c r="V33" s="133">
        <v>5</v>
      </c>
      <c r="X33" s="189"/>
      <c r="Y33" s="83">
        <v>6</v>
      </c>
      <c r="Z33" s="55" t="str">
        <f>Лист4!O33</f>
        <v>Физкультура</v>
      </c>
      <c r="AA33" s="60">
        <v>8</v>
      </c>
      <c r="AB33" s="104"/>
      <c r="AD33" s="106"/>
    </row>
    <row r="34" spans="2:30" s="49" customFormat="1" ht="17.25" hidden="1" customHeight="1" x14ac:dyDescent="0.25">
      <c r="B34" s="189"/>
      <c r="C34" s="54">
        <v>7</v>
      </c>
      <c r="D34" s="109"/>
      <c r="E34" s="61"/>
      <c r="F34" s="54">
        <v>7</v>
      </c>
      <c r="G34" s="109"/>
      <c r="H34" s="68"/>
      <c r="I34" s="54">
        <v>7</v>
      </c>
      <c r="J34" s="109"/>
      <c r="K34" s="70"/>
      <c r="L34" s="81"/>
      <c r="M34" s="189"/>
      <c r="N34" s="82">
        <v>7</v>
      </c>
      <c r="O34" s="109"/>
      <c r="P34" s="61"/>
      <c r="Q34" s="54">
        <v>7</v>
      </c>
      <c r="R34" s="109"/>
      <c r="S34" s="61"/>
      <c r="T34" s="54">
        <v>7</v>
      </c>
      <c r="U34" s="109"/>
      <c r="V34" s="132"/>
      <c r="X34" s="189"/>
      <c r="Y34" s="85"/>
      <c r="Z34" s="114"/>
      <c r="AA34" s="70"/>
      <c r="AB34" s="104"/>
      <c r="AC34" s="106"/>
      <c r="AD34" s="106"/>
    </row>
    <row r="35" spans="2:30" s="49" customFormat="1" ht="17.25" customHeight="1" thickBot="1" x14ac:dyDescent="0.3">
      <c r="B35" s="197"/>
      <c r="C35" s="62"/>
      <c r="D35" s="116"/>
      <c r="E35" s="63">
        <f>SUM(E28:E34)</f>
        <v>29</v>
      </c>
      <c r="F35" s="62"/>
      <c r="G35" s="116"/>
      <c r="H35" s="63">
        <f>SUM(H28:H34)</f>
        <v>33</v>
      </c>
      <c r="I35" s="62"/>
      <c r="J35" s="116"/>
      <c r="K35" s="111">
        <f>SUM(K28:K34)</f>
        <v>38</v>
      </c>
      <c r="L35" s="81"/>
      <c r="M35" s="197"/>
      <c r="N35" s="84"/>
      <c r="O35" s="116"/>
      <c r="P35" s="63">
        <f>SUM(P28:P34)</f>
        <v>31</v>
      </c>
      <c r="Q35" s="62"/>
      <c r="R35" s="116"/>
      <c r="S35" s="63">
        <f>SUM(S28:S34)</f>
        <v>39</v>
      </c>
      <c r="T35" s="62"/>
      <c r="U35" s="116"/>
      <c r="V35" s="134">
        <f>SUM(V28:V34)</f>
        <v>44</v>
      </c>
      <c r="X35" s="197"/>
      <c r="Y35" s="91"/>
      <c r="Z35" s="116"/>
      <c r="AA35" s="113">
        <f>SUM(AA28:AA34)</f>
        <v>40</v>
      </c>
      <c r="AB35" s="104"/>
      <c r="AC35" s="106"/>
      <c r="AD35" s="106"/>
    </row>
    <row r="36" spans="2:30" s="49" customFormat="1" ht="15.75" customHeight="1" thickTop="1" x14ac:dyDescent="0.25">
      <c r="B36" s="198" t="s">
        <v>3</v>
      </c>
      <c r="C36" s="54">
        <v>1</v>
      </c>
      <c r="D36" s="56" t="s">
        <v>6</v>
      </c>
      <c r="E36" s="61">
        <v>10</v>
      </c>
      <c r="F36" s="54">
        <v>1</v>
      </c>
      <c r="G36" s="56" t="str">
        <f>Лист4!E35</f>
        <v>ИЗО</v>
      </c>
      <c r="H36" s="61">
        <v>11</v>
      </c>
      <c r="I36" s="54">
        <v>1</v>
      </c>
      <c r="J36" s="56" t="str">
        <f>Лист4!G35</f>
        <v>Марийская литература</v>
      </c>
      <c r="K36" s="70">
        <v>10</v>
      </c>
      <c r="L36" s="81"/>
      <c r="M36" s="198" t="s">
        <v>3</v>
      </c>
      <c r="N36" s="82">
        <v>1</v>
      </c>
      <c r="O36" s="56" t="str">
        <f>Лист4!I35</f>
        <v>Алгебра</v>
      </c>
      <c r="P36" s="61">
        <v>8</v>
      </c>
      <c r="Q36" s="54">
        <v>1</v>
      </c>
      <c r="R36" s="56" t="str">
        <f>Лист4!K35</f>
        <v>Алгебра</v>
      </c>
      <c r="S36" s="61">
        <v>13</v>
      </c>
      <c r="T36" s="54">
        <v>1</v>
      </c>
      <c r="U36" s="56" t="s">
        <v>27</v>
      </c>
      <c r="V36" s="132">
        <v>6</v>
      </c>
      <c r="X36" s="198" t="s">
        <v>3</v>
      </c>
      <c r="Y36" s="82">
        <v>1</v>
      </c>
      <c r="Z36" s="56" t="str">
        <f>Лист4!O35</f>
        <v>Биология</v>
      </c>
      <c r="AA36" s="70">
        <v>5</v>
      </c>
      <c r="AB36" s="104"/>
      <c r="AC36" s="106"/>
      <c r="AD36" s="106"/>
    </row>
    <row r="37" spans="2:30" s="49" customFormat="1" x14ac:dyDescent="0.25">
      <c r="B37" s="189"/>
      <c r="C37" s="58">
        <v>2</v>
      </c>
      <c r="D37" s="56" t="str">
        <f>Лист4!C15</f>
        <v>Математика</v>
      </c>
      <c r="E37" s="59">
        <v>3</v>
      </c>
      <c r="F37" s="58">
        <v>2</v>
      </c>
      <c r="G37" s="56" t="str">
        <f>Лист4!E36</f>
        <v>Математика</v>
      </c>
      <c r="H37" s="59">
        <v>13</v>
      </c>
      <c r="I37" s="58">
        <v>2</v>
      </c>
      <c r="J37" s="56" t="s">
        <v>22</v>
      </c>
      <c r="K37" s="60">
        <v>6</v>
      </c>
      <c r="L37" s="81"/>
      <c r="M37" s="189"/>
      <c r="N37" s="83">
        <v>2</v>
      </c>
      <c r="O37" s="56" t="str">
        <f>Лист4!I36</f>
        <v>География</v>
      </c>
      <c r="P37" s="59">
        <v>9</v>
      </c>
      <c r="Q37" s="58">
        <v>2</v>
      </c>
      <c r="R37" s="56" t="s">
        <v>27</v>
      </c>
      <c r="S37" s="59">
        <v>7</v>
      </c>
      <c r="T37" s="58">
        <v>2</v>
      </c>
      <c r="U37" s="56" t="str">
        <f>Лист4!M36</f>
        <v>Обществознание</v>
      </c>
      <c r="V37" s="133">
        <v>12</v>
      </c>
      <c r="X37" s="189"/>
      <c r="Y37" s="83">
        <v>2</v>
      </c>
      <c r="Z37" s="56" t="str">
        <f>Лист4!O36</f>
        <v>Физика</v>
      </c>
      <c r="AA37" s="60">
        <v>8</v>
      </c>
      <c r="AB37" s="104"/>
      <c r="AC37" s="106"/>
      <c r="AD37" s="106"/>
    </row>
    <row r="38" spans="2:30" s="49" customFormat="1" x14ac:dyDescent="0.25">
      <c r="B38" s="189"/>
      <c r="C38" s="58">
        <v>3</v>
      </c>
      <c r="D38" s="56" t="str">
        <f>Лист4!C27</f>
        <v>Русская литература</v>
      </c>
      <c r="E38" s="59">
        <v>7</v>
      </c>
      <c r="F38" s="58">
        <v>3</v>
      </c>
      <c r="G38" s="56" t="str">
        <f>Лист4!E37</f>
        <v>Русский язык</v>
      </c>
      <c r="H38" s="59">
        <v>13</v>
      </c>
      <c r="I38" s="58">
        <v>3</v>
      </c>
      <c r="J38" s="56" t="str">
        <f>Лист4!G37</f>
        <v>Алгебра</v>
      </c>
      <c r="K38" s="60">
        <v>6</v>
      </c>
      <c r="L38" s="81"/>
      <c r="M38" s="189"/>
      <c r="N38" s="83">
        <v>3</v>
      </c>
      <c r="O38" s="56" t="str">
        <f>Лист4!I37</f>
        <v>ОБЖ</v>
      </c>
      <c r="P38" s="59">
        <v>7</v>
      </c>
      <c r="Q38" s="58">
        <v>3</v>
      </c>
      <c r="R38" s="56" t="s">
        <v>8</v>
      </c>
      <c r="S38" s="59">
        <v>4</v>
      </c>
      <c r="T38" s="58">
        <v>3</v>
      </c>
      <c r="U38" s="56" t="str">
        <f>Лист4!M37</f>
        <v>Физика</v>
      </c>
      <c r="V38" s="133">
        <v>10</v>
      </c>
      <c r="X38" s="189"/>
      <c r="Y38" s="83">
        <v>3</v>
      </c>
      <c r="Z38" s="56" t="str">
        <f>Лист4!O37</f>
        <v>Алгебра</v>
      </c>
      <c r="AA38" s="60">
        <v>8</v>
      </c>
      <c r="AB38" s="104"/>
      <c r="AC38" s="106"/>
      <c r="AD38" s="106"/>
    </row>
    <row r="39" spans="2:30" s="49" customFormat="1" x14ac:dyDescent="0.25">
      <c r="B39" s="189"/>
      <c r="C39" s="58">
        <v>4</v>
      </c>
      <c r="D39" s="56" t="s">
        <v>12</v>
      </c>
      <c r="E39" s="59">
        <v>8</v>
      </c>
      <c r="F39" s="58">
        <v>4</v>
      </c>
      <c r="G39" s="56" t="s">
        <v>18</v>
      </c>
      <c r="H39" s="59">
        <v>3</v>
      </c>
      <c r="I39" s="58">
        <v>4</v>
      </c>
      <c r="J39" s="56" t="s">
        <v>23</v>
      </c>
      <c r="K39" s="60">
        <v>12</v>
      </c>
      <c r="L39" s="81"/>
      <c r="M39" s="189"/>
      <c r="N39" s="83">
        <v>4</v>
      </c>
      <c r="O39" s="56" t="str">
        <f>Лист4!I38</f>
        <v>Английский язык</v>
      </c>
      <c r="P39" s="59">
        <v>8</v>
      </c>
      <c r="Q39" s="58">
        <v>4</v>
      </c>
      <c r="R39" s="56" t="s">
        <v>9</v>
      </c>
      <c r="S39" s="59">
        <v>10</v>
      </c>
      <c r="T39" s="58">
        <v>4</v>
      </c>
      <c r="U39" s="56" t="s">
        <v>28</v>
      </c>
      <c r="V39" s="133">
        <v>2</v>
      </c>
      <c r="X39" s="189"/>
      <c r="Y39" s="83">
        <v>4</v>
      </c>
      <c r="Z39" s="56" t="str">
        <f>Лист4!O38</f>
        <v>Алгебра</v>
      </c>
      <c r="AA39" s="60">
        <v>11</v>
      </c>
      <c r="AB39" s="104"/>
      <c r="AC39" s="106"/>
      <c r="AD39" s="106"/>
    </row>
    <row r="40" spans="2:30" s="49" customFormat="1" x14ac:dyDescent="0.25">
      <c r="B40" s="189"/>
      <c r="C40" s="58">
        <v>5</v>
      </c>
      <c r="D40" s="56" t="s">
        <v>6</v>
      </c>
      <c r="E40" s="59">
        <v>10</v>
      </c>
      <c r="F40" s="58">
        <v>5</v>
      </c>
      <c r="G40" s="56" t="str">
        <f>Лист4!E39</f>
        <v>Обществознание</v>
      </c>
      <c r="H40" s="59">
        <v>3</v>
      </c>
      <c r="I40" s="58">
        <v>5</v>
      </c>
      <c r="J40" s="56" t="s">
        <v>13</v>
      </c>
      <c r="K40" s="60">
        <v>2</v>
      </c>
      <c r="L40" s="81"/>
      <c r="M40" s="189"/>
      <c r="N40" s="83">
        <v>5</v>
      </c>
      <c r="O40" s="56" t="s">
        <v>21</v>
      </c>
      <c r="P40" s="59">
        <v>8</v>
      </c>
      <c r="Q40" s="58">
        <v>5</v>
      </c>
      <c r="R40" s="56" t="str">
        <f>Лист4!K39</f>
        <v>ИЗО</v>
      </c>
      <c r="S40" s="59">
        <v>8</v>
      </c>
      <c r="T40" s="58">
        <v>5</v>
      </c>
      <c r="U40" s="56" t="s">
        <v>7</v>
      </c>
      <c r="V40" s="133">
        <v>7</v>
      </c>
      <c r="X40" s="189"/>
      <c r="Y40" s="83">
        <v>5</v>
      </c>
      <c r="Z40" s="56" t="s">
        <v>25</v>
      </c>
      <c r="AA40" s="60">
        <v>12</v>
      </c>
      <c r="AB40" s="104"/>
      <c r="AC40" s="106"/>
      <c r="AD40" s="106"/>
    </row>
    <row r="41" spans="2:30" s="49" customFormat="1" ht="15" customHeight="1" x14ac:dyDescent="0.25">
      <c r="B41" s="189"/>
      <c r="C41" s="72">
        <v>6</v>
      </c>
      <c r="D41" s="56"/>
      <c r="E41" s="59"/>
      <c r="F41" s="58">
        <v>6</v>
      </c>
      <c r="G41" s="56" t="str">
        <f>Лист4!E40</f>
        <v>ИКН</v>
      </c>
      <c r="H41" s="59">
        <v>8</v>
      </c>
      <c r="I41" s="58">
        <v>6</v>
      </c>
      <c r="J41" s="56" t="s">
        <v>25</v>
      </c>
      <c r="K41" s="60">
        <v>8</v>
      </c>
      <c r="L41" s="81"/>
      <c r="M41" s="189"/>
      <c r="N41" s="83">
        <v>6</v>
      </c>
      <c r="O41" s="56"/>
      <c r="P41" s="59"/>
      <c r="Q41" s="58">
        <v>6</v>
      </c>
      <c r="R41" s="56" t="s">
        <v>22</v>
      </c>
      <c r="S41" s="59">
        <v>5</v>
      </c>
      <c r="T41" s="58">
        <v>6</v>
      </c>
      <c r="U41" s="56" t="s">
        <v>23</v>
      </c>
      <c r="V41" s="133">
        <v>11</v>
      </c>
      <c r="X41" s="189"/>
      <c r="Y41" s="83">
        <v>6</v>
      </c>
      <c r="Z41" s="56" t="str">
        <f>Лист4!O40</f>
        <v>ОБЖ</v>
      </c>
      <c r="AA41" s="70">
        <v>2</v>
      </c>
      <c r="AB41" s="104"/>
      <c r="AC41" s="106"/>
      <c r="AD41" s="106"/>
    </row>
    <row r="42" spans="2:30" s="49" customFormat="1" ht="17.25" hidden="1" customHeight="1" thickTop="1" thickBot="1" x14ac:dyDescent="0.3">
      <c r="B42" s="189"/>
      <c r="C42" s="54">
        <v>7</v>
      </c>
      <c r="D42" s="109"/>
      <c r="E42" s="61"/>
      <c r="F42" s="54">
        <v>7</v>
      </c>
      <c r="G42" s="109"/>
      <c r="H42" s="68"/>
      <c r="I42" s="54">
        <v>7</v>
      </c>
      <c r="J42" s="109"/>
      <c r="K42" s="70"/>
      <c r="L42" s="81"/>
      <c r="M42" s="189"/>
      <c r="N42" s="85">
        <v>7</v>
      </c>
      <c r="O42" s="56">
        <f>Лист4!I41</f>
        <v>0</v>
      </c>
      <c r="P42" s="68"/>
      <c r="Q42" s="66">
        <v>7</v>
      </c>
      <c r="R42" s="109"/>
      <c r="S42" s="68"/>
      <c r="T42" s="66">
        <v>7</v>
      </c>
      <c r="U42" s="109"/>
      <c r="V42" s="135"/>
      <c r="X42" s="189"/>
      <c r="Y42" s="85"/>
      <c r="Z42" s="56">
        <f>Лист4!O41</f>
        <v>0</v>
      </c>
      <c r="AA42" s="112"/>
      <c r="AB42" s="104"/>
      <c r="AC42" s="106"/>
      <c r="AD42" s="106"/>
    </row>
    <row r="43" spans="2:30" s="49" customFormat="1" ht="17.25" customHeight="1" thickBot="1" x14ac:dyDescent="0.3">
      <c r="B43" s="197"/>
      <c r="C43" s="71"/>
      <c r="D43" s="116"/>
      <c r="E43" s="73">
        <f>SUM(E36:E42)</f>
        <v>38</v>
      </c>
      <c r="F43" s="71"/>
      <c r="G43" s="116"/>
      <c r="H43" s="73">
        <f>SUM(H36:H42)</f>
        <v>51</v>
      </c>
      <c r="I43" s="71"/>
      <c r="J43" s="116"/>
      <c r="K43" s="113">
        <f>SUM(K36:K42)</f>
        <v>44</v>
      </c>
      <c r="L43" s="81"/>
      <c r="M43" s="197"/>
      <c r="N43" s="84"/>
      <c r="O43" s="116"/>
      <c r="P43" s="63">
        <f>SUM(P36:P42)</f>
        <v>40</v>
      </c>
      <c r="Q43" s="62"/>
      <c r="R43" s="116"/>
      <c r="S43" s="63">
        <f>SUM(S36:S42)</f>
        <v>47</v>
      </c>
      <c r="T43" s="62"/>
      <c r="U43" s="116"/>
      <c r="V43" s="138">
        <f>SUM(V36:V42)</f>
        <v>48</v>
      </c>
      <c r="X43" s="197"/>
      <c r="Y43" s="84"/>
      <c r="Z43" s="115"/>
      <c r="AA43" s="111">
        <f>SUM(AA36:AA42)</f>
        <v>46</v>
      </c>
      <c r="AB43" s="104"/>
      <c r="AC43" s="106"/>
      <c r="AD43" s="106"/>
    </row>
    <row r="44" spans="2:30" s="49" customFormat="1" ht="15.75" customHeight="1" thickTop="1" x14ac:dyDescent="0.25">
      <c r="B44" s="198" t="s">
        <v>4</v>
      </c>
      <c r="C44" s="54">
        <v>1</v>
      </c>
      <c r="D44" s="56" t="str">
        <f>Лист4!C43</f>
        <v>Математика</v>
      </c>
      <c r="E44" s="61">
        <v>8</v>
      </c>
      <c r="F44" s="54">
        <v>1</v>
      </c>
      <c r="G44" s="56" t="str">
        <f>Лист4!E42</f>
        <v>Биология</v>
      </c>
      <c r="H44" s="61">
        <v>13</v>
      </c>
      <c r="I44" s="54">
        <v>1</v>
      </c>
      <c r="J44" s="56" t="str">
        <f>Лист4!G42</f>
        <v>Технология</v>
      </c>
      <c r="K44" s="70">
        <v>7</v>
      </c>
      <c r="L44" s="81"/>
      <c r="M44" s="198" t="s">
        <v>4</v>
      </c>
      <c r="N44" s="82">
        <v>1</v>
      </c>
      <c r="O44" s="56" t="str">
        <f>Лист4!I42</f>
        <v>Технология</v>
      </c>
      <c r="P44" s="61">
        <v>9</v>
      </c>
      <c r="Q44" s="54">
        <v>1</v>
      </c>
      <c r="R44" s="56" t="str">
        <f>Лист4!K42</f>
        <v>Геометрия</v>
      </c>
      <c r="S44" s="61">
        <v>12</v>
      </c>
      <c r="T44" s="54">
        <v>1</v>
      </c>
      <c r="U44" s="56" t="str">
        <f>Лист4!M42</f>
        <v>Русский язык</v>
      </c>
      <c r="V44" s="132">
        <v>10</v>
      </c>
      <c r="X44" s="198" t="s">
        <v>4</v>
      </c>
      <c r="Y44" s="82">
        <v>1</v>
      </c>
      <c r="Z44" s="56" t="str">
        <f>Лист4!O42</f>
        <v>Английский язык</v>
      </c>
      <c r="AA44" s="70">
        <v>9</v>
      </c>
      <c r="AB44" s="104"/>
      <c r="AC44" s="106"/>
      <c r="AD44" s="106"/>
    </row>
    <row r="45" spans="2:30" s="49" customFormat="1" x14ac:dyDescent="0.25">
      <c r="B45" s="189"/>
      <c r="C45" s="58">
        <v>2</v>
      </c>
      <c r="D45" s="56" t="s">
        <v>6</v>
      </c>
      <c r="E45" s="59">
        <v>10</v>
      </c>
      <c r="F45" s="58">
        <v>2</v>
      </c>
      <c r="G45" s="56" t="str">
        <f>Лист4!E43</f>
        <v>Математика</v>
      </c>
      <c r="H45" s="59">
        <v>6</v>
      </c>
      <c r="I45" s="58">
        <v>2</v>
      </c>
      <c r="J45" s="56" t="str">
        <f>Лист4!G43</f>
        <v>Технология</v>
      </c>
      <c r="K45" s="60">
        <v>3</v>
      </c>
      <c r="L45" s="81"/>
      <c r="M45" s="189"/>
      <c r="N45" s="83">
        <v>2</v>
      </c>
      <c r="O45" s="56" t="str">
        <f>Лист4!I43</f>
        <v>Английский язык</v>
      </c>
      <c r="P45" s="59">
        <v>7</v>
      </c>
      <c r="Q45" s="58">
        <v>2</v>
      </c>
      <c r="R45" s="56" t="str">
        <f>Лист4!K43</f>
        <v>Химия</v>
      </c>
      <c r="S45" s="59">
        <v>7</v>
      </c>
      <c r="T45" s="58">
        <v>2</v>
      </c>
      <c r="U45" s="56" t="s">
        <v>20</v>
      </c>
      <c r="V45" s="133">
        <v>7</v>
      </c>
      <c r="X45" s="189"/>
      <c r="Y45" s="83">
        <v>2</v>
      </c>
      <c r="Z45" s="56" t="str">
        <f>Лист4!O43</f>
        <v>Английский язык</v>
      </c>
      <c r="AA45" s="60">
        <v>8</v>
      </c>
      <c r="AB45" s="104"/>
      <c r="AC45" s="106"/>
      <c r="AD45" s="106"/>
    </row>
    <row r="46" spans="2:30" s="49" customFormat="1" x14ac:dyDescent="0.25">
      <c r="B46" s="189"/>
      <c r="C46" s="58">
        <v>3</v>
      </c>
      <c r="D46" s="56" t="s">
        <v>18</v>
      </c>
      <c r="E46" s="59">
        <v>3</v>
      </c>
      <c r="F46" s="58">
        <v>3</v>
      </c>
      <c r="G46" s="56" t="str">
        <f>Лист4!E44</f>
        <v>Марийский язык</v>
      </c>
      <c r="H46" s="59">
        <v>12</v>
      </c>
      <c r="I46" s="58">
        <v>3</v>
      </c>
      <c r="J46" s="56" t="str">
        <f>Лист4!G44</f>
        <v>Геометрия</v>
      </c>
      <c r="K46" s="60">
        <v>10</v>
      </c>
      <c r="L46" s="81"/>
      <c r="M46" s="189"/>
      <c r="N46" s="83">
        <v>3</v>
      </c>
      <c r="O46" s="56" t="str">
        <f>Лист4!I44</f>
        <v>Русский язык</v>
      </c>
      <c r="P46" s="59">
        <v>4</v>
      </c>
      <c r="Q46" s="58">
        <v>3</v>
      </c>
      <c r="R46" s="56" t="str">
        <f>Лист4!K44</f>
        <v>Английский язык</v>
      </c>
      <c r="S46" s="59">
        <v>9</v>
      </c>
      <c r="T46" s="58">
        <v>3</v>
      </c>
      <c r="U46" s="56" t="s">
        <v>13</v>
      </c>
      <c r="V46" s="133">
        <v>1</v>
      </c>
      <c r="X46" s="189"/>
      <c r="Y46" s="83">
        <v>3</v>
      </c>
      <c r="Z46" s="56" t="str">
        <f>Лист4!O44</f>
        <v>Геометрия</v>
      </c>
      <c r="AA46" s="60">
        <v>10</v>
      </c>
      <c r="AB46" s="104"/>
      <c r="AC46" s="106"/>
      <c r="AD46" s="106"/>
    </row>
    <row r="47" spans="2:30" s="49" customFormat="1" x14ac:dyDescent="0.25">
      <c r="B47" s="189"/>
      <c r="C47" s="58">
        <v>4</v>
      </c>
      <c r="D47" s="56" t="str">
        <f>Лист4!C35</f>
        <v>Русская литература</v>
      </c>
      <c r="E47" s="59">
        <v>9</v>
      </c>
      <c r="F47" s="58">
        <v>4</v>
      </c>
      <c r="G47" s="56" t="s">
        <v>13</v>
      </c>
      <c r="H47" s="59">
        <v>4</v>
      </c>
      <c r="I47" s="58">
        <v>4</v>
      </c>
      <c r="J47" s="56" t="str">
        <f>Лист4!G45</f>
        <v>Английский язык</v>
      </c>
      <c r="K47" s="60">
        <v>4</v>
      </c>
      <c r="L47" s="81"/>
      <c r="M47" s="189"/>
      <c r="N47" s="83">
        <v>4</v>
      </c>
      <c r="O47" s="56" t="str">
        <f>Лист4!I45</f>
        <v>Русская литература</v>
      </c>
      <c r="P47" s="59">
        <v>10</v>
      </c>
      <c r="Q47" s="58">
        <v>4</v>
      </c>
      <c r="R47" s="56" t="s">
        <v>29</v>
      </c>
      <c r="S47" s="59">
        <v>2</v>
      </c>
      <c r="T47" s="58">
        <v>4</v>
      </c>
      <c r="U47" s="56" t="str">
        <f>Лист4!M45</f>
        <v>Геометрия</v>
      </c>
      <c r="V47" s="133">
        <v>9</v>
      </c>
      <c r="X47" s="189"/>
      <c r="Y47" s="83">
        <v>4</v>
      </c>
      <c r="Z47" s="56" t="str">
        <f>Лист4!O45</f>
        <v>Физкультура</v>
      </c>
      <c r="AA47" s="60">
        <v>12</v>
      </c>
      <c r="AB47" s="104"/>
      <c r="AC47" s="106"/>
      <c r="AD47" s="106"/>
    </row>
    <row r="48" spans="2:30" s="49" customFormat="1" x14ac:dyDescent="0.25">
      <c r="B48" s="189"/>
      <c r="C48" s="58">
        <v>5</v>
      </c>
      <c r="D48" s="56" t="s">
        <v>8</v>
      </c>
      <c r="E48" s="59">
        <v>4</v>
      </c>
      <c r="F48" s="58">
        <v>5</v>
      </c>
      <c r="G48" s="56" t="str">
        <f>Лист4!E46</f>
        <v>Музыка</v>
      </c>
      <c r="H48" s="59">
        <v>11</v>
      </c>
      <c r="I48" s="58">
        <v>5</v>
      </c>
      <c r="J48" s="56" t="str">
        <f>Лист4!G46</f>
        <v>Русский язык</v>
      </c>
      <c r="K48" s="60">
        <v>11</v>
      </c>
      <c r="L48" s="81"/>
      <c r="M48" s="189"/>
      <c r="N48" s="83">
        <v>5</v>
      </c>
      <c r="O48" s="56" t="str">
        <f>Лист4!I46</f>
        <v>Геометрия</v>
      </c>
      <c r="P48" s="59">
        <v>1</v>
      </c>
      <c r="Q48" s="58">
        <v>5</v>
      </c>
      <c r="R48" s="56" t="str">
        <f>Лист4!K46</f>
        <v>Марийская литература</v>
      </c>
      <c r="S48" s="61">
        <v>7</v>
      </c>
      <c r="T48" s="58">
        <v>5</v>
      </c>
      <c r="U48" s="56" t="s">
        <v>28</v>
      </c>
      <c r="V48" s="133">
        <v>2</v>
      </c>
      <c r="X48" s="189"/>
      <c r="Y48" s="87">
        <v>5</v>
      </c>
      <c r="Z48" s="56" t="str">
        <f>Лист4!O46</f>
        <v>Русская литература</v>
      </c>
      <c r="AA48" s="60">
        <v>4</v>
      </c>
      <c r="AB48" s="104"/>
      <c r="AC48" s="106"/>
      <c r="AD48" s="106"/>
    </row>
    <row r="49" spans="1:30" s="49" customFormat="1" x14ac:dyDescent="0.25">
      <c r="B49" s="189"/>
      <c r="C49" s="72">
        <v>6</v>
      </c>
      <c r="D49" s="56"/>
      <c r="E49" s="59"/>
      <c r="F49" s="58">
        <v>6</v>
      </c>
      <c r="G49" s="56"/>
      <c r="H49" s="59"/>
      <c r="I49" s="58">
        <v>6</v>
      </c>
      <c r="J49" s="56"/>
      <c r="K49" s="60"/>
      <c r="L49" s="81"/>
      <c r="M49" s="189"/>
      <c r="N49" s="82">
        <v>6</v>
      </c>
      <c r="O49" s="56">
        <f>Лист4!I48</f>
        <v>0</v>
      </c>
      <c r="P49" s="59">
        <v>8</v>
      </c>
      <c r="Q49" s="58">
        <v>6</v>
      </c>
      <c r="R49" s="56">
        <f>Лист4!K48</f>
        <v>0</v>
      </c>
      <c r="S49" s="59">
        <v>4</v>
      </c>
      <c r="T49" s="58">
        <v>6</v>
      </c>
      <c r="U49" s="56" t="s">
        <v>26</v>
      </c>
      <c r="V49" s="133">
        <v>11</v>
      </c>
      <c r="X49" s="189"/>
      <c r="Y49" s="85">
        <v>6</v>
      </c>
      <c r="Z49" s="56" t="s">
        <v>13</v>
      </c>
      <c r="AA49" s="112">
        <v>1</v>
      </c>
      <c r="AB49" s="104"/>
      <c r="AC49" s="106"/>
      <c r="AD49" s="106"/>
    </row>
    <row r="50" spans="1:30" s="49" customFormat="1" ht="17.25" hidden="1" customHeight="1" thickTop="1" thickBot="1" x14ac:dyDescent="0.3">
      <c r="B50" s="189"/>
      <c r="C50" s="54">
        <v>7</v>
      </c>
      <c r="D50" s="109"/>
      <c r="E50" s="61"/>
      <c r="F50" s="54">
        <v>7</v>
      </c>
      <c r="G50" s="109"/>
      <c r="H50" s="61"/>
      <c r="I50" s="54">
        <v>7</v>
      </c>
      <c r="J50" s="109"/>
      <c r="K50" s="70"/>
      <c r="L50" s="81"/>
      <c r="M50" s="189"/>
      <c r="N50" s="82">
        <v>7</v>
      </c>
      <c r="O50" s="109"/>
      <c r="P50" s="61"/>
      <c r="Q50" s="54">
        <v>7</v>
      </c>
      <c r="R50" s="56">
        <f>Лист4!K49</f>
        <v>0</v>
      </c>
      <c r="S50" s="61"/>
      <c r="T50" s="54">
        <v>7</v>
      </c>
      <c r="U50" s="56">
        <f>Лист4!M49</f>
        <v>0</v>
      </c>
      <c r="V50" s="132"/>
      <c r="X50" s="189"/>
      <c r="Y50" s="85"/>
      <c r="Z50" s="114"/>
      <c r="AA50" s="112"/>
      <c r="AB50" s="104"/>
      <c r="AC50" s="106"/>
      <c r="AD50" s="106"/>
    </row>
    <row r="51" spans="1:30" s="49" customFormat="1" ht="17.25" customHeight="1" thickBot="1" x14ac:dyDescent="0.3">
      <c r="B51" s="197"/>
      <c r="C51" s="130"/>
      <c r="D51" s="109"/>
      <c r="E51" s="63">
        <v>34</v>
      </c>
      <c r="F51" s="62"/>
      <c r="G51" s="116"/>
      <c r="H51" s="63">
        <f>SUM(H44:H50)</f>
        <v>46</v>
      </c>
      <c r="I51" s="62"/>
      <c r="J51" s="116"/>
      <c r="K51" s="111">
        <f>SUM(K44:K50)</f>
        <v>35</v>
      </c>
      <c r="L51" s="81"/>
      <c r="M51" s="197"/>
      <c r="N51" s="84"/>
      <c r="O51" s="116"/>
      <c r="P51" s="63">
        <f>SUM(P44:P50)</f>
        <v>39</v>
      </c>
      <c r="Q51" s="62"/>
      <c r="R51" s="116"/>
      <c r="S51" s="63">
        <f>SUM(S44:S50)</f>
        <v>41</v>
      </c>
      <c r="T51" s="62"/>
      <c r="U51" s="115"/>
      <c r="V51" s="134">
        <f>SUM(V44:V50)</f>
        <v>40</v>
      </c>
      <c r="X51" s="197"/>
      <c r="Y51" s="84"/>
      <c r="Z51" s="116"/>
      <c r="AA51" s="111">
        <f>SUM(AA44:AA50)</f>
        <v>44</v>
      </c>
      <c r="AB51" s="104"/>
      <c r="AC51" s="106"/>
      <c r="AD51" s="106"/>
    </row>
    <row r="52" spans="1:30" s="49" customFormat="1" ht="15.75" customHeight="1" thickTop="1" x14ac:dyDescent="0.25">
      <c r="A52" s="118"/>
      <c r="B52" s="189" t="s">
        <v>5</v>
      </c>
      <c r="C52" s="54">
        <v>1</v>
      </c>
      <c r="D52" s="69" t="s">
        <v>17</v>
      </c>
      <c r="E52" s="61">
        <v>3</v>
      </c>
      <c r="F52" s="54">
        <v>1</v>
      </c>
      <c r="G52" s="56" t="str">
        <f>Лист4!E50</f>
        <v>История</v>
      </c>
      <c r="H52" s="61">
        <v>12</v>
      </c>
      <c r="I52" s="54">
        <v>1</v>
      </c>
      <c r="J52" s="56" t="s">
        <v>7</v>
      </c>
      <c r="K52" s="70">
        <v>7</v>
      </c>
      <c r="L52" s="88"/>
      <c r="M52" s="189" t="s">
        <v>5</v>
      </c>
      <c r="N52" s="82">
        <v>1</v>
      </c>
      <c r="O52" s="56" t="str">
        <f>Лист4!I50</f>
        <v>Физкультура</v>
      </c>
      <c r="P52" s="61">
        <v>10</v>
      </c>
      <c r="Q52" s="54">
        <v>1</v>
      </c>
      <c r="R52" s="56" t="str">
        <f>Лист4!K50</f>
        <v>Русская литература</v>
      </c>
      <c r="S52" s="61">
        <v>6</v>
      </c>
      <c r="T52" s="54">
        <v>1</v>
      </c>
      <c r="U52" s="56" t="s">
        <v>20</v>
      </c>
      <c r="V52" s="132">
        <v>7</v>
      </c>
      <c r="X52" s="189" t="s">
        <v>5</v>
      </c>
      <c r="Y52" s="82">
        <v>1</v>
      </c>
      <c r="Z52" s="56" t="s">
        <v>21</v>
      </c>
      <c r="AA52" s="70">
        <v>5</v>
      </c>
      <c r="AB52" s="104"/>
      <c r="AC52" s="106"/>
      <c r="AD52" s="106"/>
    </row>
    <row r="53" spans="1:30" s="49" customFormat="1" x14ac:dyDescent="0.25">
      <c r="A53" s="118"/>
      <c r="B53" s="189"/>
      <c r="C53" s="58">
        <v>2</v>
      </c>
      <c r="D53" s="56" t="e">
        <f>Лист4!#REF!</f>
        <v>#REF!</v>
      </c>
      <c r="E53" s="59">
        <v>9</v>
      </c>
      <c r="F53" s="58">
        <v>2</v>
      </c>
      <c r="G53" s="56" t="str">
        <f>Лист4!E51</f>
        <v>Марийский язык</v>
      </c>
      <c r="H53" s="59">
        <v>6</v>
      </c>
      <c r="I53" s="58">
        <v>2</v>
      </c>
      <c r="J53" s="56" t="s">
        <v>10</v>
      </c>
      <c r="K53" s="60">
        <v>4</v>
      </c>
      <c r="L53" s="88"/>
      <c r="M53" s="189"/>
      <c r="N53" s="83">
        <v>2</v>
      </c>
      <c r="O53" s="56" t="str">
        <f>Лист4!I51</f>
        <v>История</v>
      </c>
      <c r="P53" s="59">
        <v>4</v>
      </c>
      <c r="Q53" s="58">
        <v>2</v>
      </c>
      <c r="R53" s="56" t="str">
        <f>Лист4!K51</f>
        <v>Русский язык</v>
      </c>
      <c r="S53" s="59">
        <v>7</v>
      </c>
      <c r="T53" s="58">
        <v>2</v>
      </c>
      <c r="U53" s="56" t="str">
        <f>Лист4!M51</f>
        <v>История</v>
      </c>
      <c r="V53" s="133">
        <v>11</v>
      </c>
      <c r="X53" s="189"/>
      <c r="Y53" s="83">
        <v>2</v>
      </c>
      <c r="Z53" s="56" t="str">
        <f>Лист4!O51</f>
        <v>Химия</v>
      </c>
      <c r="AA53" s="60">
        <v>3</v>
      </c>
      <c r="AB53" s="104"/>
      <c r="AC53" s="106"/>
      <c r="AD53" s="106"/>
    </row>
    <row r="54" spans="1:30" s="49" customFormat="1" x14ac:dyDescent="0.25">
      <c r="A54" s="118"/>
      <c r="B54" s="189"/>
      <c r="C54" s="58">
        <v>3</v>
      </c>
      <c r="D54" s="56" t="str">
        <f>Лист4!C45</f>
        <v>Марийский язык</v>
      </c>
      <c r="E54" s="59">
        <v>4</v>
      </c>
      <c r="F54" s="58">
        <v>3</v>
      </c>
      <c r="G54" s="56" t="str">
        <f>Лист4!E52</f>
        <v>Марийская литература</v>
      </c>
      <c r="H54" s="59">
        <v>7</v>
      </c>
      <c r="I54" s="58">
        <v>3</v>
      </c>
      <c r="J54" s="56" t="s">
        <v>14</v>
      </c>
      <c r="K54" s="60">
        <v>10</v>
      </c>
      <c r="L54" s="88"/>
      <c r="M54" s="189"/>
      <c r="N54" s="83">
        <v>3</v>
      </c>
      <c r="O54" s="56" t="str">
        <f>Лист4!I52</f>
        <v>Английский язык</v>
      </c>
      <c r="P54" s="59">
        <v>7</v>
      </c>
      <c r="Q54" s="58">
        <v>3</v>
      </c>
      <c r="R54" s="56" t="str">
        <f>Лист4!K52</f>
        <v>География</v>
      </c>
      <c r="S54" s="59">
        <v>10</v>
      </c>
      <c r="T54" s="58">
        <v>3</v>
      </c>
      <c r="U54" s="56" t="str">
        <f>Лист4!M52</f>
        <v>Химия</v>
      </c>
      <c r="V54" s="133">
        <v>8</v>
      </c>
      <c r="X54" s="189"/>
      <c r="Y54" s="83">
        <v>3</v>
      </c>
      <c r="Z54" s="56" t="str">
        <f>Лист4!O52</f>
        <v>Обществознание</v>
      </c>
      <c r="AA54" s="60">
        <v>11</v>
      </c>
      <c r="AB54" s="104"/>
      <c r="AC54" s="106"/>
      <c r="AD54" s="106"/>
    </row>
    <row r="55" spans="1:30" s="49" customFormat="1" x14ac:dyDescent="0.25">
      <c r="A55" s="118"/>
      <c r="B55" s="189"/>
      <c r="C55" s="58">
        <v>4</v>
      </c>
      <c r="D55" s="56" t="s">
        <v>13</v>
      </c>
      <c r="E55" s="59">
        <v>3</v>
      </c>
      <c r="F55" s="58">
        <v>4</v>
      </c>
      <c r="G55" s="56" t="s">
        <v>82</v>
      </c>
      <c r="H55" s="59">
        <v>4</v>
      </c>
      <c r="I55" s="58">
        <v>4</v>
      </c>
      <c r="J55" s="56" t="str">
        <f>Лист4!G53</f>
        <v>Обществознание</v>
      </c>
      <c r="K55" s="60">
        <v>2</v>
      </c>
      <c r="L55" s="88"/>
      <c r="M55" s="189"/>
      <c r="N55" s="83">
        <v>4</v>
      </c>
      <c r="O55" s="56" t="str">
        <f>Лист4!I53</f>
        <v>Марийский язык</v>
      </c>
      <c r="P55" s="59">
        <v>7</v>
      </c>
      <c r="Q55" s="58">
        <v>4</v>
      </c>
      <c r="R55" s="56" t="str">
        <f>Лист4!K53</f>
        <v>Биология</v>
      </c>
      <c r="S55" s="59">
        <v>7</v>
      </c>
      <c r="T55" s="58">
        <v>4</v>
      </c>
      <c r="U55" s="56" t="s">
        <v>8</v>
      </c>
      <c r="V55" s="133">
        <v>4</v>
      </c>
      <c r="X55" s="189"/>
      <c r="Y55" s="83">
        <v>4</v>
      </c>
      <c r="Z55" s="56" t="str">
        <f>Лист4!O53</f>
        <v>История</v>
      </c>
      <c r="AA55" s="70">
        <v>9</v>
      </c>
      <c r="AB55" s="104"/>
      <c r="AC55" s="106"/>
      <c r="AD55" s="106"/>
    </row>
    <row r="56" spans="1:30" s="49" customFormat="1" x14ac:dyDescent="0.25">
      <c r="A56" s="118"/>
      <c r="B56" s="189"/>
      <c r="C56" s="58">
        <v>5</v>
      </c>
      <c r="D56" s="56" t="s">
        <v>7</v>
      </c>
      <c r="E56" s="59">
        <v>7</v>
      </c>
      <c r="F56" s="58">
        <v>5</v>
      </c>
      <c r="G56" s="56" t="str">
        <f>Лист4!E54</f>
        <v>Русская литература</v>
      </c>
      <c r="H56" s="59">
        <v>2</v>
      </c>
      <c r="I56" s="58">
        <v>5</v>
      </c>
      <c r="J56" s="56" t="str">
        <f>Лист4!G54</f>
        <v>Музыка</v>
      </c>
      <c r="K56" s="60">
        <v>2</v>
      </c>
      <c r="L56" s="88"/>
      <c r="M56" s="189"/>
      <c r="N56" s="83">
        <v>5</v>
      </c>
      <c r="O56" s="56" t="s">
        <v>7</v>
      </c>
      <c r="P56" s="59">
        <v>7</v>
      </c>
      <c r="Q56" s="58">
        <v>5</v>
      </c>
      <c r="R56" s="56" t="str">
        <f>Лист4!K54</f>
        <v>Физкультура</v>
      </c>
      <c r="S56" s="59">
        <v>5</v>
      </c>
      <c r="T56" s="58">
        <v>5</v>
      </c>
      <c r="U56" s="56" t="str">
        <f>Лист4!M54</f>
        <v>ОБЖ</v>
      </c>
      <c r="V56" s="133">
        <v>8</v>
      </c>
      <c r="X56" s="189"/>
      <c r="Y56" s="83">
        <v>5</v>
      </c>
      <c r="Z56" s="56" t="str">
        <f>Лист4!O54</f>
        <v>Биология</v>
      </c>
      <c r="AA56" s="60">
        <v>7</v>
      </c>
      <c r="AB56" s="104"/>
      <c r="AC56" s="106"/>
      <c r="AD56" s="106"/>
    </row>
    <row r="57" spans="1:30" s="49" customFormat="1" x14ac:dyDescent="0.25">
      <c r="A57" s="118"/>
      <c r="B57" s="189"/>
      <c r="C57" s="72">
        <v>6</v>
      </c>
      <c r="D57" s="56"/>
      <c r="E57" s="59"/>
      <c r="F57" s="58">
        <v>6</v>
      </c>
      <c r="G57" s="56"/>
      <c r="H57" s="59"/>
      <c r="I57" s="58">
        <v>6</v>
      </c>
      <c r="J57" s="56"/>
      <c r="K57" s="60"/>
      <c r="L57" s="88"/>
      <c r="M57" s="189"/>
      <c r="N57" s="83">
        <v>6</v>
      </c>
      <c r="O57" s="56" t="str">
        <f>Лист4!I55</f>
        <v>Музыка</v>
      </c>
      <c r="P57" s="59">
        <v>1</v>
      </c>
      <c r="Q57" s="58">
        <v>6</v>
      </c>
      <c r="R57" s="56"/>
      <c r="S57" s="59"/>
      <c r="T57" s="58">
        <v>6</v>
      </c>
      <c r="U57" s="56" t="s">
        <v>16</v>
      </c>
      <c r="V57" s="133">
        <v>2</v>
      </c>
      <c r="X57" s="189"/>
      <c r="Y57" s="83">
        <v>6</v>
      </c>
      <c r="Z57" s="56" t="s">
        <v>16</v>
      </c>
      <c r="AA57" s="60">
        <v>2</v>
      </c>
      <c r="AB57" s="104"/>
      <c r="AC57" s="106"/>
      <c r="AD57" s="106"/>
    </row>
    <row r="58" spans="1:30" s="49" customFormat="1" ht="15.75" thickBot="1" x14ac:dyDescent="0.3">
      <c r="A58" s="118"/>
      <c r="B58" s="190"/>
      <c r="C58" s="125"/>
      <c r="D58" s="128"/>
      <c r="E58" s="74">
        <v>26</v>
      </c>
      <c r="F58" s="126"/>
      <c r="G58" s="122"/>
      <c r="H58" s="74">
        <f>SUM(H52:H57)</f>
        <v>31</v>
      </c>
      <c r="I58" s="126"/>
      <c r="J58" s="123"/>
      <c r="K58" s="121">
        <f>SUM(K52:K57)</f>
        <v>25</v>
      </c>
      <c r="L58" s="77"/>
      <c r="M58" s="190"/>
      <c r="N58" s="127"/>
      <c r="O58" s="124"/>
      <c r="P58" s="74">
        <f>SUM(P52:P57)</f>
        <v>36</v>
      </c>
      <c r="Q58" s="120"/>
      <c r="R58" s="128"/>
      <c r="S58" s="74">
        <f>SUM(S52:S57)</f>
        <v>35</v>
      </c>
      <c r="T58" s="120"/>
      <c r="U58" s="129"/>
      <c r="V58" s="139">
        <f>SUM(V52:V57)</f>
        <v>40</v>
      </c>
      <c r="X58" s="190"/>
      <c r="Y58" s="127"/>
      <c r="Z58" s="122"/>
      <c r="AA58" s="121">
        <f>SUM(AA52:AA57)</f>
        <v>37</v>
      </c>
      <c r="AB58" s="107"/>
      <c r="AC58" s="107"/>
      <c r="AD58" s="106"/>
    </row>
    <row r="59" spans="1:30" s="49" customFormat="1" x14ac:dyDescent="0.25">
      <c r="D59" s="75"/>
      <c r="E59" s="78">
        <f>AVERAGE(E19,E27,E35,E43,E51,E58)</f>
        <v>32.5</v>
      </c>
      <c r="G59" s="75"/>
      <c r="H59" s="78">
        <f>AVERAGE(H19,H27,H35,H43,H51,H58)</f>
        <v>43.5</v>
      </c>
      <c r="J59" s="76"/>
      <c r="K59" s="78">
        <f>AVERAGE(K19,K27,K35,K43,K51,K58)</f>
        <v>38.333333333333336</v>
      </c>
      <c r="L59" s="79"/>
      <c r="M59" s="79"/>
      <c r="O59" s="75"/>
      <c r="P59" s="80">
        <f>AVERAGE(P19,P27,P35,P43,P51,P58)</f>
        <v>37.666666666666664</v>
      </c>
      <c r="S59" s="78">
        <f>AVERAGE(S19,S27,S35,S43,S51,S58)</f>
        <v>42.166666666666664</v>
      </c>
      <c r="U59" s="76"/>
      <c r="V59" s="78">
        <f>AVERAGE(V19,V27,V35,V43,V51,V58)</f>
        <v>43.333333333333336</v>
      </c>
      <c r="X59" s="79"/>
      <c r="Z59" s="75"/>
      <c r="AA59" s="119">
        <f>AVERAGE(AA19,AA27,AA35,AA43,AA51,AA58)</f>
        <v>43.833333333333336</v>
      </c>
      <c r="AB59" s="107"/>
      <c r="AC59" s="107"/>
      <c r="AD59" s="108"/>
    </row>
    <row r="60" spans="1:30" s="49" customFormat="1" ht="14.25" x14ac:dyDescent="0.2">
      <c r="J60" s="107"/>
      <c r="K60" s="107"/>
      <c r="L60" s="107"/>
      <c r="M60" s="107"/>
      <c r="U60" s="107"/>
      <c r="V60" s="107"/>
      <c r="X60" s="107"/>
    </row>
    <row r="61" spans="1:30" s="49" customFormat="1" ht="14.25" x14ac:dyDescent="0.2">
      <c r="J61" s="107"/>
      <c r="K61" s="107"/>
      <c r="L61" s="107"/>
      <c r="M61" s="107"/>
      <c r="U61" s="107"/>
      <c r="V61" s="107"/>
      <c r="X61" s="107"/>
      <c r="Z61" s="49" t="s">
        <v>73</v>
      </c>
    </row>
  </sheetData>
  <mergeCells count="34">
    <mergeCell ref="AB11:AD11"/>
    <mergeCell ref="T11:V11"/>
    <mergeCell ref="Y11:AA11"/>
    <mergeCell ref="N11:P11"/>
    <mergeCell ref="M52:M58"/>
    <mergeCell ref="M12:M19"/>
    <mergeCell ref="M20:M27"/>
    <mergeCell ref="M28:M35"/>
    <mergeCell ref="M36:M43"/>
    <mergeCell ref="M44:M51"/>
    <mergeCell ref="X44:X51"/>
    <mergeCell ref="X52:X58"/>
    <mergeCell ref="X12:X19"/>
    <mergeCell ref="X20:X27"/>
    <mergeCell ref="X28:X35"/>
    <mergeCell ref="X36:X43"/>
    <mergeCell ref="B52:B58"/>
    <mergeCell ref="Q11:S11"/>
    <mergeCell ref="C11:E11"/>
    <mergeCell ref="F11:H11"/>
    <mergeCell ref="I11:K11"/>
    <mergeCell ref="B12:B19"/>
    <mergeCell ref="B20:B27"/>
    <mergeCell ref="B28:B35"/>
    <mergeCell ref="B36:B43"/>
    <mergeCell ref="B44:B51"/>
    <mergeCell ref="A8:L8"/>
    <mergeCell ref="A9:L9"/>
    <mergeCell ref="H1:L1"/>
    <mergeCell ref="H2:L2"/>
    <mergeCell ref="H3:L3"/>
    <mergeCell ref="H4:L4"/>
    <mergeCell ref="H5:L5"/>
    <mergeCell ref="H6:L6"/>
  </mergeCells>
  <phoneticPr fontId="2" type="noConversion"/>
  <printOptions horizontalCentered="1" verticalCentered="1"/>
  <pageMargins left="0" right="0" top="0" bottom="0" header="0.51181102362204722" footer="0.51181102362204722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29"/>
  <sheetViews>
    <sheetView tabSelected="1" topLeftCell="I39" zoomScaleNormal="100" workbookViewId="0">
      <selection activeCell="K46" sqref="K46"/>
    </sheetView>
  </sheetViews>
  <sheetFormatPr defaultRowHeight="20.25" x14ac:dyDescent="0.3"/>
  <cols>
    <col min="1" max="1" width="7.5703125" style="1" bestFit="1" customWidth="1"/>
    <col min="2" max="2" width="5.42578125" style="1" bestFit="1" customWidth="1"/>
    <col min="3" max="3" width="40.85546875" style="1" bestFit="1" customWidth="1"/>
    <col min="4" max="4" width="5.7109375" style="1" bestFit="1" customWidth="1"/>
    <col min="5" max="5" width="40.85546875" style="1" bestFit="1" customWidth="1"/>
    <col min="6" max="6" width="5.7109375" style="1" bestFit="1" customWidth="1"/>
    <col min="7" max="7" width="40.85546875" style="1" bestFit="1" customWidth="1"/>
    <col min="8" max="8" width="5.7109375" style="1" bestFit="1" customWidth="1"/>
    <col min="9" max="9" width="43" style="1" bestFit="1" customWidth="1"/>
    <col min="10" max="10" width="5.7109375" style="1" bestFit="1" customWidth="1"/>
    <col min="11" max="11" width="42.42578125" style="1" customWidth="1"/>
    <col min="12" max="12" width="5.7109375" style="1" bestFit="1" customWidth="1"/>
    <col min="13" max="13" width="42.140625" style="1" customWidth="1"/>
    <col min="14" max="14" width="5.7109375" style="1" bestFit="1" customWidth="1"/>
    <col min="15" max="15" width="41.85546875" style="1" customWidth="1"/>
    <col min="16" max="16" width="4" style="1" bestFit="1" customWidth="1"/>
    <col min="17" max="17" width="44.42578125" style="1" bestFit="1" customWidth="1"/>
    <col min="18" max="18" width="4" style="1" bestFit="1" customWidth="1"/>
    <col min="19" max="19" width="44.42578125" style="1" bestFit="1" customWidth="1"/>
    <col min="20" max="20" width="4.42578125" style="1" customWidth="1"/>
    <col min="21" max="21" width="44.42578125" style="1" customWidth="1"/>
    <col min="24" max="24" width="9.140625" style="1"/>
    <col min="27" max="16384" width="9.140625" style="1"/>
  </cols>
  <sheetData>
    <row r="1" spans="1:254" ht="27.75" x14ac:dyDescent="0.4">
      <c r="A1" s="2"/>
      <c r="B1" s="2"/>
      <c r="C1" s="14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ht="27.7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27.75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ht="33" x14ac:dyDescent="0.4">
      <c r="A4" s="177" t="s">
        <v>89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s="2" customFormat="1" ht="27.75" customHeight="1" x14ac:dyDescent="0.4">
      <c r="L5" s="176" t="s">
        <v>35</v>
      </c>
      <c r="M5" s="176"/>
      <c r="AF5" s="183"/>
      <c r="AG5" s="183"/>
      <c r="AQ5" s="183"/>
      <c r="AR5" s="183"/>
    </row>
    <row r="6" spans="1:254" s="2" customFormat="1" ht="27.75" customHeight="1" x14ac:dyDescent="0.4">
      <c r="B6" s="32"/>
      <c r="D6" s="32"/>
      <c r="E6" s="32"/>
      <c r="K6" s="176" t="s">
        <v>80</v>
      </c>
      <c r="L6" s="176"/>
      <c r="M6" s="176"/>
      <c r="N6" s="176"/>
      <c r="O6" s="176"/>
      <c r="AF6" s="184"/>
      <c r="AG6" s="185"/>
      <c r="AQ6" s="184"/>
      <c r="AR6" s="185"/>
      <c r="BB6" s="183"/>
      <c r="BC6" s="183"/>
    </row>
    <row r="7" spans="1:254" s="2" customFormat="1" ht="27.75" x14ac:dyDescent="0.4">
      <c r="M7" s="2" t="s">
        <v>88</v>
      </c>
      <c r="BB7" s="184"/>
      <c r="BC7" s="185"/>
    </row>
    <row r="8" spans="1:254" s="2" customFormat="1" ht="27.75" x14ac:dyDescent="0.4"/>
    <row r="9" spans="1:254" s="2" customFormat="1" ht="27.75" x14ac:dyDescent="0.4"/>
    <row r="10" spans="1:254" s="2" customFormat="1" ht="27.75" x14ac:dyDescent="0.4"/>
    <row r="11" spans="1:254" s="2" customFormat="1" ht="28.5" thickBot="1" x14ac:dyDescent="0.45">
      <c r="A11" s="3"/>
      <c r="C11" s="3"/>
      <c r="E11" s="3"/>
      <c r="P11" s="94"/>
      <c r="Q11" s="94"/>
      <c r="R11" s="94"/>
      <c r="S11" s="94"/>
      <c r="T11" s="94"/>
      <c r="U11" s="94"/>
      <c r="V11" s="94"/>
    </row>
    <row r="12" spans="1:254" ht="28.5" thickBot="1" x14ac:dyDescent="0.45">
      <c r="A12" s="101"/>
      <c r="B12" s="203" t="s">
        <v>63</v>
      </c>
      <c r="C12" s="204"/>
      <c r="D12" s="205" t="s">
        <v>64</v>
      </c>
      <c r="E12" s="204"/>
      <c r="F12" s="205" t="s">
        <v>39</v>
      </c>
      <c r="G12" s="204"/>
      <c r="H12" s="205" t="s">
        <v>65</v>
      </c>
      <c r="I12" s="204"/>
      <c r="J12" s="205" t="s">
        <v>66</v>
      </c>
      <c r="K12" s="204"/>
      <c r="L12" s="205" t="s">
        <v>30</v>
      </c>
      <c r="M12" s="204"/>
      <c r="N12" s="205" t="s">
        <v>33</v>
      </c>
      <c r="O12" s="206"/>
      <c r="P12" s="207"/>
      <c r="Q12" s="207"/>
      <c r="R12" s="95"/>
      <c r="S12" s="95"/>
      <c r="T12" s="207"/>
      <c r="U12" s="207"/>
      <c r="V12" s="92"/>
    </row>
    <row r="13" spans="1:254" ht="27.75" x14ac:dyDescent="0.4">
      <c r="A13" s="214" t="s">
        <v>0</v>
      </c>
      <c r="B13" s="150">
        <v>1</v>
      </c>
      <c r="C13" s="12" t="s">
        <v>87</v>
      </c>
      <c r="D13" s="150">
        <v>1</v>
      </c>
      <c r="E13" s="12" t="s">
        <v>10</v>
      </c>
      <c r="F13" s="150">
        <v>1</v>
      </c>
      <c r="G13" s="12" t="s">
        <v>85</v>
      </c>
      <c r="H13" s="150">
        <v>1</v>
      </c>
      <c r="I13" s="11" t="s">
        <v>22</v>
      </c>
      <c r="J13" s="150">
        <v>1</v>
      </c>
      <c r="K13" s="12" t="s">
        <v>24</v>
      </c>
      <c r="L13" s="150">
        <v>1</v>
      </c>
      <c r="M13" s="12" t="s">
        <v>12</v>
      </c>
      <c r="N13" s="162">
        <v>1</v>
      </c>
      <c r="O13" s="9" t="s">
        <v>84</v>
      </c>
      <c r="P13" s="96"/>
      <c r="Q13" s="97"/>
      <c r="R13" s="96"/>
      <c r="S13" s="97"/>
      <c r="T13" s="96"/>
      <c r="U13" s="97"/>
      <c r="V13" s="92"/>
    </row>
    <row r="14" spans="1:254" ht="27.75" customHeight="1" x14ac:dyDescent="0.4">
      <c r="A14" s="202"/>
      <c r="B14" s="151">
        <v>2</v>
      </c>
      <c r="C14" s="2" t="s">
        <v>86</v>
      </c>
      <c r="D14" s="151">
        <v>2</v>
      </c>
      <c r="E14" s="12" t="s">
        <v>12</v>
      </c>
      <c r="F14" s="151">
        <v>2</v>
      </c>
      <c r="G14" s="12" t="s">
        <v>24</v>
      </c>
      <c r="H14" s="151">
        <v>2</v>
      </c>
      <c r="I14" s="28" t="s">
        <v>26</v>
      </c>
      <c r="J14" s="151">
        <v>2</v>
      </c>
      <c r="K14" s="12" t="s">
        <v>84</v>
      </c>
      <c r="L14" s="151">
        <v>2</v>
      </c>
      <c r="M14" s="12" t="s">
        <v>25</v>
      </c>
      <c r="N14" s="161">
        <v>2</v>
      </c>
      <c r="O14" s="7" t="s">
        <v>24</v>
      </c>
      <c r="P14" s="96"/>
      <c r="Q14" s="97"/>
      <c r="R14" s="96"/>
      <c r="S14" s="97"/>
      <c r="T14" s="96"/>
      <c r="U14" s="97"/>
      <c r="V14" s="92"/>
      <c r="AV14" s="183"/>
      <c r="AW14" s="183"/>
    </row>
    <row r="15" spans="1:254" ht="27.75" x14ac:dyDescent="0.4">
      <c r="A15" s="202"/>
      <c r="B15" s="151">
        <v>3</v>
      </c>
      <c r="C15" s="12" t="s">
        <v>6</v>
      </c>
      <c r="D15" s="151">
        <v>3</v>
      </c>
      <c r="E15" s="12" t="s">
        <v>6</v>
      </c>
      <c r="F15" s="151">
        <v>3</v>
      </c>
      <c r="G15" s="12" t="s">
        <v>84</v>
      </c>
      <c r="H15" s="151">
        <v>3</v>
      </c>
      <c r="I15" s="12" t="s">
        <v>18</v>
      </c>
      <c r="J15" s="151">
        <v>3</v>
      </c>
      <c r="K15" s="12" t="s">
        <v>86</v>
      </c>
      <c r="L15" s="151">
        <v>3</v>
      </c>
      <c r="M15" s="12" t="s">
        <v>25</v>
      </c>
      <c r="N15" s="161">
        <v>3</v>
      </c>
      <c r="O15" s="7" t="s">
        <v>12</v>
      </c>
      <c r="P15" s="96"/>
      <c r="Q15" s="97"/>
      <c r="R15" s="96"/>
      <c r="S15" s="97"/>
      <c r="T15" s="96"/>
      <c r="U15" s="97"/>
      <c r="V15" s="92"/>
      <c r="AK15" s="183"/>
      <c r="AL15" s="183"/>
      <c r="AV15" s="183"/>
      <c r="AW15" s="183"/>
    </row>
    <row r="16" spans="1:254" ht="27.75" x14ac:dyDescent="0.4">
      <c r="A16" s="202"/>
      <c r="B16" s="151">
        <v>4</v>
      </c>
      <c r="C16" s="12" t="s">
        <v>16</v>
      </c>
      <c r="D16" s="151">
        <v>4</v>
      </c>
      <c r="E16" s="12" t="s">
        <v>16</v>
      </c>
      <c r="F16" s="151">
        <v>4</v>
      </c>
      <c r="G16" s="14" t="s">
        <v>22</v>
      </c>
      <c r="H16" s="151">
        <v>4</v>
      </c>
      <c r="I16" s="12" t="s">
        <v>24</v>
      </c>
      <c r="J16" s="151">
        <v>4</v>
      </c>
      <c r="K16" s="12" t="s">
        <v>87</v>
      </c>
      <c r="L16" s="151">
        <v>4</v>
      </c>
      <c r="M16" s="12" t="s">
        <v>24</v>
      </c>
      <c r="N16" s="161">
        <v>4</v>
      </c>
      <c r="O16" s="7" t="s">
        <v>13</v>
      </c>
      <c r="P16" s="96"/>
      <c r="Q16" s="97"/>
      <c r="R16" s="96"/>
      <c r="S16" s="97"/>
      <c r="T16" s="96"/>
      <c r="U16" s="97"/>
      <c r="V16" s="92"/>
      <c r="AK16" s="184"/>
      <c r="AL16" s="185"/>
      <c r="AV16" s="184"/>
      <c r="AW16" s="185"/>
    </row>
    <row r="17" spans="1:60" ht="27.75" x14ac:dyDescent="0.4">
      <c r="A17" s="202"/>
      <c r="B17" s="151">
        <v>5</v>
      </c>
      <c r="C17" s="12" t="s">
        <v>16</v>
      </c>
      <c r="D17" s="151">
        <v>5</v>
      </c>
      <c r="E17" s="12" t="s">
        <v>16</v>
      </c>
      <c r="F17" s="151">
        <v>5</v>
      </c>
      <c r="G17" s="12" t="s">
        <v>13</v>
      </c>
      <c r="H17" s="151">
        <v>5</v>
      </c>
      <c r="I17" s="12" t="s">
        <v>12</v>
      </c>
      <c r="J17" s="151">
        <v>5</v>
      </c>
      <c r="K17" s="12" t="s">
        <v>12</v>
      </c>
      <c r="L17" s="151">
        <v>5</v>
      </c>
      <c r="M17" s="14" t="s">
        <v>22</v>
      </c>
      <c r="N17" s="163">
        <v>5</v>
      </c>
      <c r="O17" s="7" t="s">
        <v>87</v>
      </c>
      <c r="P17" s="96"/>
      <c r="Q17" s="97"/>
      <c r="R17" s="96"/>
      <c r="S17" s="97"/>
      <c r="T17" s="96"/>
      <c r="U17" s="97"/>
      <c r="V17" s="92"/>
    </row>
    <row r="18" spans="1:60" ht="28.5" thickBot="1" x14ac:dyDescent="0.45">
      <c r="A18" s="202"/>
      <c r="B18" s="152">
        <v>6</v>
      </c>
      <c r="C18" s="16"/>
      <c r="D18" s="152">
        <v>6</v>
      </c>
      <c r="E18" s="16"/>
      <c r="F18" s="152">
        <v>6</v>
      </c>
      <c r="G18" s="16"/>
      <c r="H18" s="152">
        <v>6</v>
      </c>
      <c r="I18" s="16" t="s">
        <v>13</v>
      </c>
      <c r="J18" s="152">
        <v>6</v>
      </c>
      <c r="K18" s="16" t="s">
        <v>22</v>
      </c>
      <c r="L18" s="152">
        <v>6</v>
      </c>
      <c r="M18" s="16" t="s">
        <v>13</v>
      </c>
      <c r="N18" s="164">
        <v>6</v>
      </c>
      <c r="O18" s="17" t="s">
        <v>10</v>
      </c>
      <c r="P18" s="96"/>
      <c r="Q18" s="97"/>
      <c r="R18" s="96"/>
      <c r="S18" s="97"/>
      <c r="T18" s="96"/>
      <c r="U18" s="97"/>
      <c r="V18" s="92"/>
    </row>
    <row r="19" spans="1:60" ht="29.25" hidden="1" customHeight="1" x14ac:dyDescent="0.4">
      <c r="A19" s="213"/>
      <c r="B19" s="153">
        <v>7</v>
      </c>
      <c r="C19" s="28"/>
      <c r="D19" s="153">
        <v>7</v>
      </c>
      <c r="E19" s="28"/>
      <c r="F19" s="153">
        <v>7</v>
      </c>
      <c r="G19" s="28"/>
      <c r="H19" s="153">
        <v>7</v>
      </c>
      <c r="I19" s="28"/>
      <c r="J19" s="153">
        <v>7</v>
      </c>
      <c r="K19" s="28"/>
      <c r="L19" s="153">
        <v>7</v>
      </c>
      <c r="M19" s="28" t="s">
        <v>11</v>
      </c>
      <c r="N19" s="165">
        <v>7</v>
      </c>
      <c r="O19" s="31" t="s">
        <v>11</v>
      </c>
      <c r="P19" s="96"/>
      <c r="Q19" s="97"/>
      <c r="R19" s="96"/>
      <c r="S19" s="97"/>
      <c r="T19" s="96"/>
      <c r="U19" s="97"/>
      <c r="V19" s="92"/>
    </row>
    <row r="20" spans="1:60" ht="28.5" thickTop="1" x14ac:dyDescent="0.4">
      <c r="A20" s="201" t="s">
        <v>1</v>
      </c>
      <c r="B20" s="151">
        <v>1</v>
      </c>
      <c r="C20" s="20" t="s">
        <v>10</v>
      </c>
      <c r="D20" s="151">
        <v>1</v>
      </c>
      <c r="E20" s="12" t="s">
        <v>10</v>
      </c>
      <c r="F20" s="151">
        <v>1</v>
      </c>
      <c r="G20" s="12" t="s">
        <v>20</v>
      </c>
      <c r="H20" s="151">
        <v>1</v>
      </c>
      <c r="I20" s="12" t="s">
        <v>86</v>
      </c>
      <c r="J20" s="151">
        <v>1</v>
      </c>
      <c r="K20" s="12" t="s">
        <v>23</v>
      </c>
      <c r="L20" s="151">
        <v>1</v>
      </c>
      <c r="M20" s="12" t="s">
        <v>23</v>
      </c>
      <c r="N20" s="161">
        <v>1</v>
      </c>
      <c r="O20" s="7" t="s">
        <v>12</v>
      </c>
      <c r="P20" s="96"/>
      <c r="Q20" s="97"/>
      <c r="R20" s="96"/>
      <c r="S20" s="97"/>
      <c r="T20" s="96"/>
      <c r="U20" s="97"/>
      <c r="V20" s="92"/>
    </row>
    <row r="21" spans="1:60" ht="27.75" customHeight="1" x14ac:dyDescent="0.4">
      <c r="A21" s="202"/>
      <c r="B21" s="151">
        <v>2</v>
      </c>
      <c r="C21" s="12" t="s">
        <v>12</v>
      </c>
      <c r="D21" s="151">
        <v>2</v>
      </c>
      <c r="E21" s="12" t="s">
        <v>9</v>
      </c>
      <c r="F21" s="151">
        <v>2</v>
      </c>
      <c r="G21" s="12" t="s">
        <v>23</v>
      </c>
      <c r="H21" s="151">
        <v>2</v>
      </c>
      <c r="I21" s="12" t="s">
        <v>23</v>
      </c>
      <c r="J21" s="151">
        <v>2</v>
      </c>
      <c r="K21" s="12" t="s">
        <v>21</v>
      </c>
      <c r="L21" s="151">
        <v>2</v>
      </c>
      <c r="M21" s="12" t="s">
        <v>87</v>
      </c>
      <c r="N21" s="161">
        <v>2</v>
      </c>
      <c r="O21" s="7" t="s">
        <v>26</v>
      </c>
      <c r="P21" s="96"/>
      <c r="Q21" s="97"/>
      <c r="R21" s="96"/>
      <c r="S21" s="97"/>
      <c r="T21" s="96"/>
      <c r="U21" s="97"/>
      <c r="V21" s="92"/>
    </row>
    <row r="22" spans="1:60" ht="27.75" x14ac:dyDescent="0.4">
      <c r="A22" s="202"/>
      <c r="B22" s="151">
        <v>3</v>
      </c>
      <c r="C22" s="12" t="s">
        <v>6</v>
      </c>
      <c r="D22" s="151">
        <v>3</v>
      </c>
      <c r="E22" s="12" t="s">
        <v>12</v>
      </c>
      <c r="F22" s="151">
        <v>3</v>
      </c>
      <c r="G22" s="12" t="s">
        <v>12</v>
      </c>
      <c r="H22" s="151">
        <v>3</v>
      </c>
      <c r="I22" s="12" t="s">
        <v>25</v>
      </c>
      <c r="J22" s="151">
        <v>3</v>
      </c>
      <c r="K22" s="12" t="s">
        <v>9</v>
      </c>
      <c r="L22" s="151">
        <v>3</v>
      </c>
      <c r="M22" s="12" t="s">
        <v>26</v>
      </c>
      <c r="N22" s="161">
        <v>3</v>
      </c>
      <c r="O22" s="7" t="s">
        <v>23</v>
      </c>
      <c r="P22" s="96"/>
      <c r="Q22" s="97"/>
      <c r="R22" s="96"/>
      <c r="S22" s="97"/>
      <c r="T22" s="96"/>
      <c r="U22" s="97"/>
      <c r="V22" s="92"/>
    </row>
    <row r="23" spans="1:60" ht="27.75" x14ac:dyDescent="0.4">
      <c r="A23" s="202"/>
      <c r="B23" s="151">
        <v>4</v>
      </c>
      <c r="C23" s="143" t="s">
        <v>84</v>
      </c>
      <c r="D23" s="151">
        <v>4</v>
      </c>
      <c r="E23" s="12" t="s">
        <v>6</v>
      </c>
      <c r="F23" s="151">
        <v>4</v>
      </c>
      <c r="G23" s="12" t="s">
        <v>86</v>
      </c>
      <c r="H23" s="151">
        <v>4</v>
      </c>
      <c r="I23" s="12" t="s">
        <v>12</v>
      </c>
      <c r="J23" s="151">
        <v>4</v>
      </c>
      <c r="K23" s="12" t="s">
        <v>26</v>
      </c>
      <c r="L23" s="151">
        <v>4</v>
      </c>
      <c r="M23" s="12" t="s">
        <v>24</v>
      </c>
      <c r="N23" s="161">
        <v>4</v>
      </c>
      <c r="O23" s="7" t="s">
        <v>25</v>
      </c>
      <c r="P23" s="96"/>
      <c r="Q23" s="97"/>
      <c r="R23" s="96"/>
      <c r="S23" s="97"/>
      <c r="T23" s="96"/>
      <c r="U23" s="97"/>
      <c r="V23" s="92"/>
    </row>
    <row r="24" spans="1:60" ht="27.75" x14ac:dyDescent="0.4">
      <c r="A24" s="202"/>
      <c r="B24" s="151">
        <v>5</v>
      </c>
      <c r="C24" s="12" t="s">
        <v>87</v>
      </c>
      <c r="D24" s="151">
        <v>5</v>
      </c>
      <c r="E24" s="12" t="s">
        <v>6</v>
      </c>
      <c r="F24" s="151">
        <v>5</v>
      </c>
      <c r="G24" s="14" t="s">
        <v>9</v>
      </c>
      <c r="H24" s="151">
        <v>5</v>
      </c>
      <c r="I24" s="12" t="s">
        <v>10</v>
      </c>
      <c r="J24" s="151">
        <v>5</v>
      </c>
      <c r="K24" s="12" t="s">
        <v>10</v>
      </c>
      <c r="L24" s="151">
        <v>5</v>
      </c>
      <c r="M24" s="12" t="s">
        <v>84</v>
      </c>
      <c r="N24" s="161">
        <v>5</v>
      </c>
      <c r="O24" s="9" t="s">
        <v>20</v>
      </c>
      <c r="P24" s="96"/>
      <c r="Q24" s="97"/>
      <c r="R24" s="96"/>
      <c r="S24" s="97"/>
      <c r="T24" s="96"/>
      <c r="U24" s="97"/>
      <c r="V24" s="92"/>
    </row>
    <row r="25" spans="1:60" ht="28.5" thickBot="1" x14ac:dyDescent="0.45">
      <c r="A25" s="202"/>
      <c r="B25" s="152">
        <v>6</v>
      </c>
      <c r="C25" s="16"/>
      <c r="D25" s="152">
        <v>6</v>
      </c>
      <c r="E25" s="14"/>
      <c r="F25" s="152">
        <v>6</v>
      </c>
      <c r="G25" s="16" t="s">
        <v>10</v>
      </c>
      <c r="H25" s="152">
        <v>6</v>
      </c>
      <c r="I25" s="16" t="s">
        <v>9</v>
      </c>
      <c r="J25" s="152">
        <v>6</v>
      </c>
      <c r="K25" s="16" t="s">
        <v>13</v>
      </c>
      <c r="L25" s="152">
        <v>6</v>
      </c>
      <c r="M25" s="16" t="s">
        <v>10</v>
      </c>
      <c r="N25" s="164">
        <v>6</v>
      </c>
      <c r="O25" s="7" t="s">
        <v>21</v>
      </c>
      <c r="P25" s="96"/>
      <c r="Q25" s="97"/>
      <c r="R25" s="96"/>
      <c r="S25" s="97"/>
      <c r="T25" s="96"/>
      <c r="U25" s="97"/>
      <c r="V25" s="92"/>
      <c r="AK25" s="183"/>
      <c r="AL25" s="183"/>
    </row>
    <row r="26" spans="1:60" ht="27.75" hidden="1" customHeight="1" x14ac:dyDescent="0.4">
      <c r="A26" s="99"/>
      <c r="B26" s="154">
        <v>7</v>
      </c>
      <c r="C26" s="28"/>
      <c r="D26" s="153">
        <v>7</v>
      </c>
      <c r="E26" s="28"/>
      <c r="F26" s="153">
        <v>7</v>
      </c>
      <c r="G26" s="28"/>
      <c r="H26" s="153">
        <v>7</v>
      </c>
      <c r="I26" s="28"/>
      <c r="J26" s="153">
        <v>7</v>
      </c>
      <c r="K26" s="28"/>
      <c r="L26" s="153">
        <v>7</v>
      </c>
      <c r="M26" s="28"/>
      <c r="N26" s="165">
        <v>7</v>
      </c>
      <c r="O26" s="31"/>
      <c r="P26" s="96"/>
      <c r="Q26" s="97"/>
      <c r="R26" s="96"/>
      <c r="S26" s="97"/>
      <c r="T26" s="96"/>
      <c r="U26" s="97"/>
      <c r="V26" s="92"/>
    </row>
    <row r="27" spans="1:60" ht="29.25" thickTop="1" thickBot="1" x14ac:dyDescent="0.45">
      <c r="A27" s="201" t="s">
        <v>2</v>
      </c>
      <c r="B27" s="151">
        <v>1</v>
      </c>
      <c r="C27" s="14" t="s">
        <v>10</v>
      </c>
      <c r="D27" s="156">
        <v>1</v>
      </c>
      <c r="E27" s="20" t="s">
        <v>22</v>
      </c>
      <c r="F27" s="156">
        <v>1</v>
      </c>
      <c r="G27" s="12" t="s">
        <v>25</v>
      </c>
      <c r="H27" s="156">
        <v>1</v>
      </c>
      <c r="I27" s="12" t="s">
        <v>20</v>
      </c>
      <c r="J27" s="156">
        <v>1</v>
      </c>
      <c r="K27" s="12" t="s">
        <v>84</v>
      </c>
      <c r="L27" s="156">
        <v>1</v>
      </c>
      <c r="M27" s="12" t="s">
        <v>10</v>
      </c>
      <c r="N27" s="166">
        <v>1</v>
      </c>
      <c r="O27" s="98" t="s">
        <v>67</v>
      </c>
      <c r="P27" s="96"/>
      <c r="Q27" s="97"/>
      <c r="R27" s="96"/>
      <c r="S27" s="97"/>
      <c r="T27" s="96"/>
      <c r="U27" s="97"/>
      <c r="V27" s="92"/>
      <c r="AK27" s="184"/>
      <c r="AL27" s="185"/>
      <c r="AV27" s="183"/>
      <c r="AW27" s="183"/>
    </row>
    <row r="28" spans="1:60" ht="27.75" customHeight="1" thickTop="1" x14ac:dyDescent="0.4">
      <c r="A28" s="202"/>
      <c r="B28" s="151">
        <v>2</v>
      </c>
      <c r="C28" s="20" t="s">
        <v>12</v>
      </c>
      <c r="D28" s="151">
        <v>2</v>
      </c>
      <c r="E28" s="12" t="s">
        <v>12</v>
      </c>
      <c r="F28" s="151">
        <v>2</v>
      </c>
      <c r="G28" s="12" t="s">
        <v>84</v>
      </c>
      <c r="H28" s="151">
        <v>2</v>
      </c>
      <c r="I28" s="12" t="s">
        <v>24</v>
      </c>
      <c r="J28" s="151">
        <v>2</v>
      </c>
      <c r="K28" s="12" t="s">
        <v>25</v>
      </c>
      <c r="L28" s="151">
        <v>2</v>
      </c>
      <c r="M28" s="12" t="s">
        <v>24</v>
      </c>
      <c r="N28" s="161">
        <v>2</v>
      </c>
      <c r="O28" s="7" t="s">
        <v>26</v>
      </c>
      <c r="P28" s="96"/>
      <c r="Q28" s="97"/>
      <c r="R28" s="96"/>
      <c r="S28" s="97"/>
      <c r="T28" s="96"/>
      <c r="U28" s="97"/>
      <c r="V28" s="92"/>
      <c r="AV28" s="184"/>
      <c r="AW28" s="185"/>
    </row>
    <row r="29" spans="1:60" ht="27.75" x14ac:dyDescent="0.4">
      <c r="A29" s="202"/>
      <c r="B29" s="151">
        <v>3</v>
      </c>
      <c r="C29" s="12" t="s">
        <v>6</v>
      </c>
      <c r="D29" s="151">
        <v>3</v>
      </c>
      <c r="E29" s="12" t="s">
        <v>84</v>
      </c>
      <c r="F29" s="151">
        <v>3</v>
      </c>
      <c r="G29" s="12" t="s">
        <v>12</v>
      </c>
      <c r="H29" s="151">
        <v>3</v>
      </c>
      <c r="I29" s="12" t="s">
        <v>25</v>
      </c>
      <c r="J29" s="151">
        <v>3</v>
      </c>
      <c r="K29" s="14" t="s">
        <v>12</v>
      </c>
      <c r="L29" s="151">
        <v>3</v>
      </c>
      <c r="M29" s="12" t="s">
        <v>26</v>
      </c>
      <c r="N29" s="161">
        <v>3</v>
      </c>
      <c r="O29" s="7" t="s">
        <v>24</v>
      </c>
      <c r="P29" s="96"/>
      <c r="Q29" s="97"/>
      <c r="R29" s="96"/>
      <c r="S29" s="97"/>
      <c r="T29" s="96"/>
      <c r="U29" s="97"/>
      <c r="V29" s="92"/>
    </row>
    <row r="30" spans="1:60" ht="27.75" x14ac:dyDescent="0.4">
      <c r="A30" s="202"/>
      <c r="B30" s="151">
        <v>4</v>
      </c>
      <c r="C30" s="12" t="s">
        <v>84</v>
      </c>
      <c r="D30" s="151">
        <v>4</v>
      </c>
      <c r="E30" s="12" t="s">
        <v>6</v>
      </c>
      <c r="F30" s="151">
        <v>4</v>
      </c>
      <c r="G30" s="12" t="s">
        <v>24</v>
      </c>
      <c r="H30" s="151">
        <v>4</v>
      </c>
      <c r="I30" s="12" t="s">
        <v>26</v>
      </c>
      <c r="J30" s="151">
        <v>4</v>
      </c>
      <c r="K30" s="12" t="s">
        <v>9</v>
      </c>
      <c r="L30" s="151">
        <v>4</v>
      </c>
      <c r="M30" s="12" t="s">
        <v>25</v>
      </c>
      <c r="N30" s="161">
        <v>4</v>
      </c>
      <c r="O30" s="7" t="s">
        <v>25</v>
      </c>
      <c r="P30" s="96"/>
      <c r="Q30" s="97"/>
      <c r="R30" s="96"/>
      <c r="S30" s="97"/>
      <c r="T30" s="96"/>
      <c r="U30" s="97"/>
      <c r="V30" s="92"/>
    </row>
    <row r="31" spans="1:60" ht="27.75" x14ac:dyDescent="0.4">
      <c r="A31" s="202"/>
      <c r="B31" s="151">
        <v>5</v>
      </c>
      <c r="C31" s="14" t="s">
        <v>18</v>
      </c>
      <c r="D31" s="151">
        <v>5</v>
      </c>
      <c r="E31" s="12" t="s">
        <v>13</v>
      </c>
      <c r="F31" s="151">
        <v>5</v>
      </c>
      <c r="G31" s="12" t="s">
        <v>22</v>
      </c>
      <c r="H31" s="151">
        <v>5</v>
      </c>
      <c r="I31" s="14" t="s">
        <v>13</v>
      </c>
      <c r="J31" s="151">
        <v>5</v>
      </c>
      <c r="K31" s="12" t="s">
        <v>24</v>
      </c>
      <c r="L31" s="151">
        <v>5</v>
      </c>
      <c r="M31" s="15" t="s">
        <v>90</v>
      </c>
      <c r="N31" s="161">
        <v>5</v>
      </c>
      <c r="O31" s="7" t="s">
        <v>10</v>
      </c>
      <c r="P31" s="96"/>
      <c r="Q31" s="97"/>
      <c r="R31" s="96"/>
      <c r="S31" s="97"/>
      <c r="T31" s="96"/>
      <c r="U31" s="97"/>
      <c r="V31" s="92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</row>
    <row r="32" spans="1:60" ht="27.75" x14ac:dyDescent="0.4">
      <c r="A32" s="211"/>
      <c r="B32" s="155">
        <v>6</v>
      </c>
      <c r="C32" s="12" t="s">
        <v>9</v>
      </c>
      <c r="D32" s="155">
        <v>6</v>
      </c>
      <c r="E32" s="14" t="s">
        <v>10</v>
      </c>
      <c r="F32" s="155">
        <v>6</v>
      </c>
      <c r="G32" s="28" t="s">
        <v>13</v>
      </c>
      <c r="H32" s="155">
        <v>6</v>
      </c>
      <c r="I32" s="14" t="s">
        <v>10</v>
      </c>
      <c r="J32" s="155">
        <v>6</v>
      </c>
      <c r="K32" s="12" t="s">
        <v>24</v>
      </c>
      <c r="L32" s="155">
        <v>6</v>
      </c>
      <c r="M32" s="28" t="s">
        <v>67</v>
      </c>
      <c r="N32" s="167">
        <v>6</v>
      </c>
      <c r="O32" s="18" t="s">
        <v>90</v>
      </c>
      <c r="P32" s="96"/>
      <c r="Q32" s="97"/>
      <c r="R32" s="96"/>
      <c r="S32" s="97"/>
      <c r="T32" s="96"/>
      <c r="U32" s="97"/>
      <c r="V32" s="92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22" ht="28.5" thickBot="1" x14ac:dyDescent="0.45">
      <c r="A33" s="213"/>
      <c r="B33" s="152">
        <v>7</v>
      </c>
      <c r="C33" s="16"/>
      <c r="D33" s="152">
        <v>7</v>
      </c>
      <c r="E33" s="16"/>
      <c r="F33" s="152">
        <v>7</v>
      </c>
      <c r="G33" s="30"/>
      <c r="H33" s="152">
        <v>7</v>
      </c>
      <c r="I33" s="12"/>
      <c r="J33" s="152"/>
      <c r="K33" s="12"/>
      <c r="L33" s="152"/>
      <c r="M33" s="16"/>
      <c r="N33" s="164">
        <v>7</v>
      </c>
      <c r="O33" s="17" t="s">
        <v>13</v>
      </c>
      <c r="P33" s="96"/>
      <c r="Q33" s="97"/>
      <c r="R33" s="96"/>
      <c r="S33" s="97"/>
      <c r="T33" s="96"/>
      <c r="U33" s="97"/>
      <c r="V33" s="92"/>
    </row>
    <row r="34" spans="1:22" ht="27.75" hidden="1" customHeight="1" thickTop="1" x14ac:dyDescent="0.4">
      <c r="A34" s="100"/>
      <c r="B34" s="153">
        <v>7</v>
      </c>
      <c r="C34" s="28"/>
      <c r="D34" s="153">
        <v>7</v>
      </c>
      <c r="E34" s="28"/>
      <c r="F34" s="153">
        <v>7</v>
      </c>
      <c r="G34" s="28"/>
      <c r="H34" s="153">
        <v>7</v>
      </c>
      <c r="I34" s="28"/>
      <c r="J34" s="153">
        <v>7</v>
      </c>
      <c r="K34" s="28"/>
      <c r="L34" s="153">
        <v>7</v>
      </c>
      <c r="M34" s="28"/>
      <c r="N34" s="165">
        <v>7</v>
      </c>
      <c r="O34" s="31"/>
      <c r="P34" s="96"/>
      <c r="Q34" s="97"/>
      <c r="R34" s="96"/>
      <c r="S34" s="97"/>
      <c r="T34" s="96"/>
      <c r="U34" s="97"/>
      <c r="V34" s="92"/>
    </row>
    <row r="35" spans="1:22" ht="28.5" thickTop="1" x14ac:dyDescent="0.4">
      <c r="A35" s="202" t="s">
        <v>3</v>
      </c>
      <c r="B35" s="156">
        <v>1</v>
      </c>
      <c r="C35" s="12" t="s">
        <v>10</v>
      </c>
      <c r="D35" s="156">
        <v>1</v>
      </c>
      <c r="E35" s="12" t="s">
        <v>85</v>
      </c>
      <c r="F35" s="156">
        <v>1</v>
      </c>
      <c r="G35" s="142" t="s">
        <v>87</v>
      </c>
      <c r="H35" s="156">
        <v>1</v>
      </c>
      <c r="I35" s="20" t="s">
        <v>24</v>
      </c>
      <c r="J35" s="156">
        <v>1</v>
      </c>
      <c r="K35" s="20" t="s">
        <v>24</v>
      </c>
      <c r="L35" s="156">
        <v>1</v>
      </c>
      <c r="M35" s="12" t="s">
        <v>87</v>
      </c>
      <c r="N35" s="166">
        <v>1</v>
      </c>
      <c r="O35" s="9" t="s">
        <v>20</v>
      </c>
      <c r="P35" s="96"/>
      <c r="Q35" s="97"/>
      <c r="R35" s="96"/>
      <c r="S35" s="97"/>
      <c r="T35" s="96"/>
      <c r="U35" s="97"/>
      <c r="V35" s="92"/>
    </row>
    <row r="36" spans="1:22" ht="27.75" customHeight="1" x14ac:dyDescent="0.4">
      <c r="A36" s="202"/>
      <c r="B36" s="151">
        <v>2</v>
      </c>
      <c r="C36" s="12" t="s">
        <v>6</v>
      </c>
      <c r="D36" s="151">
        <v>2</v>
      </c>
      <c r="E36" s="12" t="s">
        <v>6</v>
      </c>
      <c r="F36" s="151">
        <v>2</v>
      </c>
      <c r="G36" s="12" t="s">
        <v>86</v>
      </c>
      <c r="H36" s="160">
        <v>2</v>
      </c>
      <c r="I36" s="12" t="s">
        <v>22</v>
      </c>
      <c r="J36" s="161">
        <v>2</v>
      </c>
      <c r="K36" s="12" t="s">
        <v>10</v>
      </c>
      <c r="L36" s="151">
        <v>2</v>
      </c>
      <c r="M36" s="12" t="s">
        <v>21</v>
      </c>
      <c r="N36" s="161">
        <v>2</v>
      </c>
      <c r="O36" s="7" t="s">
        <v>25</v>
      </c>
      <c r="P36" s="96"/>
      <c r="Q36" s="97"/>
      <c r="R36" s="96"/>
      <c r="S36" s="97"/>
      <c r="T36" s="96"/>
      <c r="U36" s="97"/>
      <c r="V36" s="92"/>
    </row>
    <row r="37" spans="1:22" ht="28.5" thickBot="1" x14ac:dyDescent="0.45">
      <c r="A37" s="202"/>
      <c r="B37" s="151">
        <v>3</v>
      </c>
      <c r="C37" s="14" t="s">
        <v>12</v>
      </c>
      <c r="D37" s="151">
        <v>3</v>
      </c>
      <c r="E37" s="12" t="s">
        <v>12</v>
      </c>
      <c r="F37" s="151">
        <v>3</v>
      </c>
      <c r="G37" s="12" t="s">
        <v>24</v>
      </c>
      <c r="H37" s="151">
        <v>3</v>
      </c>
      <c r="I37" s="12" t="s">
        <v>28</v>
      </c>
      <c r="J37" s="151">
        <v>3</v>
      </c>
      <c r="K37" s="12" t="s">
        <v>25</v>
      </c>
      <c r="L37" s="151">
        <v>3</v>
      </c>
      <c r="M37" s="12" t="s">
        <v>25</v>
      </c>
      <c r="N37" s="161">
        <v>3</v>
      </c>
      <c r="O37" s="7" t="s">
        <v>24</v>
      </c>
      <c r="P37" s="96"/>
      <c r="Q37" s="97"/>
      <c r="R37" s="96"/>
      <c r="S37" s="97"/>
      <c r="T37" s="96"/>
      <c r="U37" s="97"/>
      <c r="V37" s="92"/>
    </row>
    <row r="38" spans="1:22" ht="28.5" thickTop="1" x14ac:dyDescent="0.4">
      <c r="A38" s="202"/>
      <c r="B38" s="151">
        <v>4</v>
      </c>
      <c r="C38" s="20" t="s">
        <v>15</v>
      </c>
      <c r="D38" s="151">
        <v>4</v>
      </c>
      <c r="E38" s="12" t="s">
        <v>13</v>
      </c>
      <c r="F38" s="151">
        <v>4</v>
      </c>
      <c r="G38" s="14" t="s">
        <v>12</v>
      </c>
      <c r="H38" s="151">
        <v>4</v>
      </c>
      <c r="I38" s="12" t="s">
        <v>84</v>
      </c>
      <c r="J38" s="151">
        <v>4</v>
      </c>
      <c r="K38" s="12" t="s">
        <v>9</v>
      </c>
      <c r="L38" s="151">
        <v>4</v>
      </c>
      <c r="M38" s="15" t="s">
        <v>24</v>
      </c>
      <c r="N38" s="161">
        <v>4</v>
      </c>
      <c r="O38" s="7" t="s">
        <v>24</v>
      </c>
      <c r="P38" s="96"/>
      <c r="Q38" s="97"/>
      <c r="R38" s="96"/>
      <c r="S38" s="97"/>
      <c r="T38" s="96"/>
      <c r="U38" s="97"/>
      <c r="V38" s="92"/>
    </row>
    <row r="39" spans="1:22" ht="27.75" x14ac:dyDescent="0.4">
      <c r="A39" s="202"/>
      <c r="B39" s="151">
        <v>5</v>
      </c>
      <c r="C39" s="12" t="s">
        <v>13</v>
      </c>
      <c r="D39" s="151">
        <v>5</v>
      </c>
      <c r="E39" s="14" t="s">
        <v>21</v>
      </c>
      <c r="F39" s="151">
        <v>5</v>
      </c>
      <c r="G39" s="12" t="s">
        <v>10</v>
      </c>
      <c r="H39" s="151">
        <v>5</v>
      </c>
      <c r="I39" s="12" t="s">
        <v>90</v>
      </c>
      <c r="J39" s="151">
        <v>5</v>
      </c>
      <c r="K39" s="12" t="s">
        <v>85</v>
      </c>
      <c r="L39" s="151">
        <v>5</v>
      </c>
      <c r="M39" s="12" t="s">
        <v>20</v>
      </c>
      <c r="N39" s="161">
        <v>5</v>
      </c>
      <c r="O39" s="7" t="s">
        <v>9</v>
      </c>
      <c r="P39" s="96"/>
      <c r="Q39" s="97"/>
      <c r="R39" s="96"/>
      <c r="S39" s="97"/>
      <c r="T39" s="96"/>
      <c r="U39" s="97"/>
      <c r="V39" s="92"/>
    </row>
    <row r="40" spans="1:22" ht="27.75" x14ac:dyDescent="0.4">
      <c r="A40" s="211"/>
      <c r="B40" s="155">
        <v>6</v>
      </c>
      <c r="C40" s="2" t="s">
        <v>85</v>
      </c>
      <c r="D40" s="155">
        <v>6</v>
      </c>
      <c r="E40" s="14" t="s">
        <v>18</v>
      </c>
      <c r="F40" s="155">
        <v>6</v>
      </c>
      <c r="G40" s="14" t="s">
        <v>9</v>
      </c>
      <c r="H40" s="155">
        <v>6</v>
      </c>
      <c r="I40" s="14" t="s">
        <v>20</v>
      </c>
      <c r="J40" s="155">
        <v>6</v>
      </c>
      <c r="K40" s="14" t="s">
        <v>90</v>
      </c>
      <c r="L40" s="155">
        <v>6</v>
      </c>
      <c r="M40" s="28" t="s">
        <v>9</v>
      </c>
      <c r="N40" s="167">
        <v>6</v>
      </c>
      <c r="O40" s="18" t="s">
        <v>28</v>
      </c>
      <c r="P40" s="96"/>
      <c r="Q40" s="97"/>
      <c r="R40" s="96"/>
      <c r="S40" s="97"/>
      <c r="T40" s="96"/>
      <c r="U40" s="97"/>
      <c r="V40" s="92"/>
    </row>
    <row r="41" spans="1:22" ht="27.75" customHeight="1" thickBot="1" x14ac:dyDescent="0.45">
      <c r="A41" s="168"/>
      <c r="B41" s="152">
        <v>7</v>
      </c>
      <c r="C41" s="169"/>
      <c r="D41" s="152">
        <v>7</v>
      </c>
      <c r="E41" s="16"/>
      <c r="F41" s="152">
        <v>7</v>
      </c>
      <c r="G41" s="16"/>
      <c r="H41" s="152">
        <v>7</v>
      </c>
      <c r="I41" s="16"/>
      <c r="J41" s="152">
        <v>7</v>
      </c>
      <c r="K41" s="16"/>
      <c r="L41" s="152">
        <v>7</v>
      </c>
      <c r="M41" s="16" t="s">
        <v>13</v>
      </c>
      <c r="N41" s="164">
        <v>7</v>
      </c>
      <c r="O41" s="17"/>
      <c r="P41" s="96"/>
      <c r="Q41" s="97"/>
      <c r="R41" s="96"/>
      <c r="S41" s="97"/>
      <c r="T41" s="96"/>
      <c r="U41" s="97"/>
      <c r="V41" s="92"/>
    </row>
    <row r="42" spans="1:22" ht="29.25" thickTop="1" thickBot="1" x14ac:dyDescent="0.45">
      <c r="A42" s="212" t="s">
        <v>4</v>
      </c>
      <c r="B42" s="154">
        <v>1</v>
      </c>
      <c r="C42" s="15" t="s">
        <v>10</v>
      </c>
      <c r="D42" s="154">
        <v>1</v>
      </c>
      <c r="E42" s="15" t="s">
        <v>20</v>
      </c>
      <c r="F42" s="154">
        <v>1</v>
      </c>
      <c r="G42" s="15" t="s">
        <v>16</v>
      </c>
      <c r="H42" s="154">
        <v>1</v>
      </c>
      <c r="I42" s="15" t="s">
        <v>16</v>
      </c>
      <c r="J42" s="154">
        <v>1</v>
      </c>
      <c r="K42" s="15" t="s">
        <v>23</v>
      </c>
      <c r="L42" s="154">
        <v>1</v>
      </c>
      <c r="M42" s="15" t="s">
        <v>12</v>
      </c>
      <c r="N42" s="163">
        <v>1</v>
      </c>
      <c r="O42" s="9" t="s">
        <v>84</v>
      </c>
      <c r="P42" s="96"/>
      <c r="Q42" s="97"/>
      <c r="R42" s="96"/>
      <c r="S42" s="97"/>
      <c r="T42" s="96"/>
      <c r="U42" s="97"/>
      <c r="V42" s="92"/>
    </row>
    <row r="43" spans="1:22" ht="27.75" customHeight="1" thickTop="1" x14ac:dyDescent="0.4">
      <c r="A43" s="202"/>
      <c r="B43" s="151">
        <v>2</v>
      </c>
      <c r="C43" s="20" t="s">
        <v>6</v>
      </c>
      <c r="D43" s="151">
        <v>2</v>
      </c>
      <c r="E43" s="12" t="s">
        <v>6</v>
      </c>
      <c r="F43" s="151">
        <v>2</v>
      </c>
      <c r="G43" s="12" t="s">
        <v>16</v>
      </c>
      <c r="H43" s="151">
        <v>2</v>
      </c>
      <c r="I43" s="12" t="s">
        <v>84</v>
      </c>
      <c r="J43" s="151">
        <v>2</v>
      </c>
      <c r="K43" s="12" t="s">
        <v>26</v>
      </c>
      <c r="L43" s="151">
        <v>2</v>
      </c>
      <c r="M43" s="12" t="s">
        <v>10</v>
      </c>
      <c r="N43" s="161">
        <v>2</v>
      </c>
      <c r="O43" s="7" t="s">
        <v>84</v>
      </c>
      <c r="P43" s="96"/>
      <c r="Q43" s="97"/>
      <c r="R43" s="96"/>
      <c r="S43" s="97"/>
      <c r="T43" s="96"/>
      <c r="U43" s="97"/>
      <c r="V43" s="92"/>
    </row>
    <row r="44" spans="1:22" ht="27.75" x14ac:dyDescent="0.4">
      <c r="A44" s="202"/>
      <c r="B44" s="151">
        <v>3</v>
      </c>
      <c r="C44" s="2" t="s">
        <v>12</v>
      </c>
      <c r="D44" s="151">
        <v>3</v>
      </c>
      <c r="E44" s="12" t="s">
        <v>86</v>
      </c>
      <c r="F44" s="151">
        <v>3</v>
      </c>
      <c r="G44" s="28" t="s">
        <v>23</v>
      </c>
      <c r="H44" s="151">
        <v>3</v>
      </c>
      <c r="I44" s="12" t="s">
        <v>12</v>
      </c>
      <c r="J44" s="151">
        <v>3</v>
      </c>
      <c r="K44" s="12" t="s">
        <v>84</v>
      </c>
      <c r="L44" s="151">
        <v>3</v>
      </c>
      <c r="M44" s="12" t="s">
        <v>28</v>
      </c>
      <c r="N44" s="161">
        <v>3</v>
      </c>
      <c r="O44" s="7" t="s">
        <v>23</v>
      </c>
      <c r="P44" s="96"/>
      <c r="Q44" s="97"/>
      <c r="R44" s="96"/>
      <c r="S44" s="97"/>
      <c r="T44" s="96"/>
      <c r="U44" s="97"/>
      <c r="V44" s="92"/>
    </row>
    <row r="45" spans="1:22" ht="27.75" x14ac:dyDescent="0.4">
      <c r="A45" s="202"/>
      <c r="B45" s="151">
        <v>4</v>
      </c>
      <c r="C45" s="12" t="s">
        <v>86</v>
      </c>
      <c r="D45" s="151">
        <v>4</v>
      </c>
      <c r="E45" s="15" t="s">
        <v>84</v>
      </c>
      <c r="F45" s="151">
        <v>4</v>
      </c>
      <c r="G45" s="15" t="s">
        <v>84</v>
      </c>
      <c r="H45" s="151">
        <v>4</v>
      </c>
      <c r="I45" s="28" t="s">
        <v>10</v>
      </c>
      <c r="J45" s="154">
        <v>4</v>
      </c>
      <c r="K45" s="12" t="s">
        <v>20</v>
      </c>
      <c r="L45" s="151">
        <v>4</v>
      </c>
      <c r="M45" s="12" t="s">
        <v>23</v>
      </c>
      <c r="N45" s="161">
        <v>4</v>
      </c>
      <c r="O45" s="7" t="s">
        <v>13</v>
      </c>
      <c r="P45" s="96"/>
      <c r="Q45" s="97"/>
      <c r="R45" s="96"/>
      <c r="S45" s="97"/>
      <c r="T45" s="96"/>
      <c r="U45" s="97"/>
      <c r="V45" s="92"/>
    </row>
    <row r="46" spans="1:22" ht="27.75" x14ac:dyDescent="0.4">
      <c r="A46" s="202"/>
      <c r="B46" s="151">
        <v>5</v>
      </c>
      <c r="C46" s="28" t="s">
        <v>13</v>
      </c>
      <c r="D46" s="151">
        <v>5</v>
      </c>
      <c r="E46" s="12" t="s">
        <v>19</v>
      </c>
      <c r="F46" s="151">
        <v>5</v>
      </c>
      <c r="G46" s="12" t="s">
        <v>12</v>
      </c>
      <c r="H46" s="151">
        <v>5</v>
      </c>
      <c r="I46" s="12" t="s">
        <v>23</v>
      </c>
      <c r="J46" s="151">
        <v>5</v>
      </c>
      <c r="K46" s="12" t="s">
        <v>87</v>
      </c>
      <c r="L46" s="151">
        <v>5</v>
      </c>
      <c r="M46" s="12" t="s">
        <v>21</v>
      </c>
      <c r="N46" s="161">
        <v>5</v>
      </c>
      <c r="O46" s="7" t="s">
        <v>10</v>
      </c>
      <c r="P46" s="96"/>
      <c r="Q46" s="97"/>
      <c r="R46" s="96"/>
      <c r="S46" s="97"/>
      <c r="T46" s="96"/>
      <c r="U46" s="97"/>
      <c r="V46" s="92"/>
    </row>
    <row r="47" spans="1:22" ht="27.75" x14ac:dyDescent="0.4">
      <c r="A47" s="211"/>
      <c r="B47" s="155">
        <v>6</v>
      </c>
      <c r="C47" s="171"/>
      <c r="D47" s="155">
        <v>6</v>
      </c>
      <c r="E47" s="28" t="s">
        <v>13</v>
      </c>
      <c r="F47" s="155">
        <v>6</v>
      </c>
      <c r="G47" s="14" t="s">
        <v>10</v>
      </c>
      <c r="H47" s="155">
        <v>6</v>
      </c>
      <c r="I47" s="14" t="s">
        <v>21</v>
      </c>
      <c r="J47" s="155">
        <v>6</v>
      </c>
      <c r="K47" s="14" t="s">
        <v>13</v>
      </c>
      <c r="L47" s="155">
        <v>6</v>
      </c>
      <c r="M47" s="12" t="s">
        <v>84</v>
      </c>
      <c r="N47" s="167">
        <v>6</v>
      </c>
      <c r="O47" s="7" t="s">
        <v>12</v>
      </c>
      <c r="P47" s="96"/>
      <c r="Q47" s="97"/>
      <c r="R47" s="96"/>
      <c r="S47" s="97"/>
      <c r="T47" s="96"/>
      <c r="U47" s="97"/>
      <c r="V47" s="92"/>
    </row>
    <row r="48" spans="1:22" ht="28.5" thickBot="1" x14ac:dyDescent="0.45">
      <c r="A48" s="213"/>
      <c r="B48" s="152">
        <v>7</v>
      </c>
      <c r="C48" s="170"/>
      <c r="D48" s="152">
        <v>7</v>
      </c>
      <c r="E48" s="16"/>
      <c r="F48" s="152">
        <v>7</v>
      </c>
      <c r="G48" s="16"/>
      <c r="H48" s="152">
        <v>7</v>
      </c>
      <c r="I48" s="16"/>
      <c r="J48" s="152">
        <v>7</v>
      </c>
      <c r="K48" s="16"/>
      <c r="L48" s="152">
        <v>7</v>
      </c>
      <c r="M48" s="12"/>
      <c r="N48" s="164">
        <v>7</v>
      </c>
      <c r="O48" s="7"/>
      <c r="P48" s="96"/>
      <c r="Q48" s="97"/>
      <c r="R48" s="96"/>
      <c r="S48" s="97"/>
      <c r="T48" s="96"/>
      <c r="U48" s="97"/>
      <c r="V48" s="92"/>
    </row>
    <row r="49" spans="1:26" ht="27.75" hidden="1" customHeight="1" x14ac:dyDescent="0.4">
      <c r="A49" s="141"/>
      <c r="B49" s="153">
        <v>7</v>
      </c>
      <c r="D49" s="153">
        <v>7</v>
      </c>
      <c r="E49" s="28"/>
      <c r="F49" s="153">
        <v>7</v>
      </c>
      <c r="G49" s="28"/>
      <c r="H49" s="153">
        <v>7</v>
      </c>
      <c r="I49" s="28"/>
      <c r="J49" s="153">
        <v>7</v>
      </c>
      <c r="K49" s="28"/>
      <c r="L49" s="153">
        <v>7</v>
      </c>
      <c r="M49" s="28"/>
      <c r="N49" s="165">
        <v>7</v>
      </c>
      <c r="O49" s="31"/>
      <c r="P49" s="96"/>
      <c r="Q49" s="97"/>
      <c r="R49" s="96"/>
      <c r="S49" s="97"/>
      <c r="T49" s="96"/>
      <c r="U49" s="97"/>
      <c r="V49" s="92"/>
    </row>
    <row r="50" spans="1:26" ht="27.75" customHeight="1" thickTop="1" x14ac:dyDescent="0.4">
      <c r="A50" s="208" t="s">
        <v>5</v>
      </c>
      <c r="B50" s="156">
        <v>1</v>
      </c>
      <c r="C50" s="2" t="s">
        <v>13</v>
      </c>
      <c r="D50" s="156">
        <v>1</v>
      </c>
      <c r="E50" s="20" t="s">
        <v>9</v>
      </c>
      <c r="F50" s="156">
        <v>1</v>
      </c>
      <c r="G50" s="12" t="s">
        <v>20</v>
      </c>
      <c r="H50" s="156">
        <v>1</v>
      </c>
      <c r="I50" s="12" t="s">
        <v>13</v>
      </c>
      <c r="J50" s="156">
        <v>1</v>
      </c>
      <c r="K50" s="12" t="s">
        <v>10</v>
      </c>
      <c r="L50" s="156">
        <v>1</v>
      </c>
      <c r="M50" s="98" t="s">
        <v>84</v>
      </c>
      <c r="N50" s="156">
        <v>1</v>
      </c>
      <c r="O50" s="98" t="s">
        <v>87</v>
      </c>
      <c r="P50" s="96"/>
      <c r="Q50" s="97"/>
      <c r="R50" s="96"/>
      <c r="S50" s="97"/>
      <c r="T50" s="96"/>
      <c r="U50" s="97"/>
      <c r="V50" s="92"/>
    </row>
    <row r="51" spans="1:26" ht="27.75" customHeight="1" x14ac:dyDescent="0.4">
      <c r="A51" s="209"/>
      <c r="B51" s="151">
        <v>2</v>
      </c>
      <c r="C51" s="14" t="s">
        <v>84</v>
      </c>
      <c r="D51" s="151">
        <v>2</v>
      </c>
      <c r="E51" s="12" t="s">
        <v>86</v>
      </c>
      <c r="F51" s="151">
        <v>2</v>
      </c>
      <c r="G51" s="143" t="s">
        <v>13</v>
      </c>
      <c r="H51" s="151">
        <v>2</v>
      </c>
      <c r="I51" s="12" t="s">
        <v>9</v>
      </c>
      <c r="J51" s="151">
        <v>2</v>
      </c>
      <c r="K51" s="12" t="s">
        <v>12</v>
      </c>
      <c r="L51" s="151">
        <v>2</v>
      </c>
      <c r="M51" s="12" t="s">
        <v>9</v>
      </c>
      <c r="N51" s="151">
        <v>2</v>
      </c>
      <c r="O51" s="7" t="s">
        <v>26</v>
      </c>
      <c r="P51" s="96"/>
      <c r="Q51" s="97"/>
      <c r="R51" s="96"/>
      <c r="S51" s="97"/>
      <c r="T51" s="96"/>
      <c r="U51" s="97"/>
      <c r="V51" s="92"/>
    </row>
    <row r="52" spans="1:26" ht="27.75" x14ac:dyDescent="0.4">
      <c r="A52" s="209"/>
      <c r="B52" s="151">
        <v>3</v>
      </c>
      <c r="C52" s="15" t="s">
        <v>15</v>
      </c>
      <c r="D52" s="151">
        <v>3</v>
      </c>
      <c r="E52" s="143" t="s">
        <v>87</v>
      </c>
      <c r="F52" s="151">
        <v>3</v>
      </c>
      <c r="G52" s="12" t="s">
        <v>25</v>
      </c>
      <c r="H52" s="151">
        <v>3</v>
      </c>
      <c r="I52" s="12" t="s">
        <v>84</v>
      </c>
      <c r="J52" s="151">
        <v>3</v>
      </c>
      <c r="K52" s="12" t="s">
        <v>22</v>
      </c>
      <c r="L52" s="151">
        <v>3</v>
      </c>
      <c r="M52" s="12" t="s">
        <v>26</v>
      </c>
      <c r="N52" s="151">
        <v>3</v>
      </c>
      <c r="O52" s="7" t="s">
        <v>21</v>
      </c>
      <c r="P52" s="96"/>
      <c r="Q52" s="97"/>
      <c r="R52" s="96"/>
      <c r="S52" s="97"/>
      <c r="T52" s="96"/>
      <c r="U52" s="97"/>
      <c r="V52" s="92"/>
    </row>
    <row r="53" spans="1:26" ht="27.75" x14ac:dyDescent="0.4">
      <c r="A53" s="209"/>
      <c r="B53" s="151">
        <v>4</v>
      </c>
      <c r="C53" s="28" t="s">
        <v>19</v>
      </c>
      <c r="D53" s="151">
        <v>4</v>
      </c>
      <c r="E53" s="12" t="s">
        <v>84</v>
      </c>
      <c r="F53" s="151">
        <v>4</v>
      </c>
      <c r="G53" s="12" t="s">
        <v>21</v>
      </c>
      <c r="H53" s="151">
        <v>4</v>
      </c>
      <c r="I53" s="15" t="s">
        <v>86</v>
      </c>
      <c r="J53" s="151">
        <v>4</v>
      </c>
      <c r="K53" s="12" t="s">
        <v>20</v>
      </c>
      <c r="L53" s="151">
        <v>4</v>
      </c>
      <c r="M53" s="12" t="s">
        <v>25</v>
      </c>
      <c r="N53" s="151">
        <v>4</v>
      </c>
      <c r="O53" s="9" t="s">
        <v>9</v>
      </c>
      <c r="P53" s="96"/>
      <c r="Q53" s="97"/>
      <c r="R53" s="96"/>
      <c r="S53" s="97"/>
      <c r="T53" s="96"/>
      <c r="U53" s="97"/>
      <c r="V53" s="92"/>
    </row>
    <row r="54" spans="1:26" ht="27.75" x14ac:dyDescent="0.4">
      <c r="A54" s="209"/>
      <c r="B54" s="151">
        <v>5</v>
      </c>
      <c r="C54" s="12" t="s">
        <v>9</v>
      </c>
      <c r="D54" s="151">
        <v>5</v>
      </c>
      <c r="E54" s="12" t="s">
        <v>10</v>
      </c>
      <c r="F54" s="151">
        <v>5</v>
      </c>
      <c r="G54" s="12" t="s">
        <v>19</v>
      </c>
      <c r="H54" s="151">
        <v>5</v>
      </c>
      <c r="I54" s="12" t="s">
        <v>87</v>
      </c>
      <c r="J54" s="151">
        <v>5</v>
      </c>
      <c r="K54" s="12" t="s">
        <v>13</v>
      </c>
      <c r="L54" s="151">
        <v>5</v>
      </c>
      <c r="M54" s="12" t="s">
        <v>28</v>
      </c>
      <c r="N54" s="151">
        <v>5</v>
      </c>
      <c r="O54" s="7" t="s">
        <v>20</v>
      </c>
      <c r="P54" s="96"/>
      <c r="Q54" s="97"/>
      <c r="R54" s="96"/>
      <c r="S54" s="97"/>
      <c r="T54" s="96"/>
      <c r="U54" s="97"/>
      <c r="V54" s="92"/>
    </row>
    <row r="55" spans="1:26" ht="28.5" thickBot="1" x14ac:dyDescent="0.45">
      <c r="A55" s="210"/>
      <c r="B55" s="157">
        <v>6</v>
      </c>
      <c r="C55" s="28"/>
      <c r="D55" s="157">
        <v>6</v>
      </c>
      <c r="E55" s="147"/>
      <c r="F55" s="157">
        <v>6</v>
      </c>
      <c r="G55" s="13" t="s">
        <v>18</v>
      </c>
      <c r="H55" s="157">
        <v>6</v>
      </c>
      <c r="I55" s="12" t="s">
        <v>19</v>
      </c>
      <c r="J55" s="157">
        <v>6</v>
      </c>
      <c r="K55" s="147" t="s">
        <v>90</v>
      </c>
      <c r="L55" s="157">
        <v>6</v>
      </c>
      <c r="M55" s="15" t="s">
        <v>13</v>
      </c>
      <c r="N55" s="157">
        <v>6</v>
      </c>
      <c r="O55" s="8" t="s">
        <v>22</v>
      </c>
      <c r="P55" s="96"/>
      <c r="Q55" s="97"/>
      <c r="R55" s="96"/>
      <c r="S55" s="97"/>
      <c r="T55" s="96"/>
      <c r="U55" s="97"/>
      <c r="V55" s="92"/>
    </row>
    <row r="56" spans="1:26" ht="27.75" hidden="1" customHeight="1" x14ac:dyDescent="0.4">
      <c r="A56" s="6"/>
      <c r="B56" s="158"/>
      <c r="D56" s="158"/>
      <c r="E56" s="2"/>
      <c r="F56" s="2"/>
      <c r="G56" s="2"/>
      <c r="H56" s="2"/>
      <c r="I56" s="2"/>
      <c r="J56" s="2"/>
      <c r="K56" s="2"/>
      <c r="L56" s="158"/>
      <c r="M56" s="2"/>
      <c r="N56" s="2"/>
      <c r="O56" s="2"/>
      <c r="P56" s="97"/>
      <c r="Q56" s="97"/>
      <c r="R56" s="96"/>
      <c r="S56" s="97"/>
      <c r="T56" s="95"/>
      <c r="U56" s="95"/>
      <c r="V56" s="92"/>
    </row>
    <row r="57" spans="1:26" x14ac:dyDescent="0.3">
      <c r="A57" s="144"/>
      <c r="B57" s="159"/>
      <c r="C57" s="159"/>
      <c r="D57" s="145"/>
      <c r="E57" s="145"/>
      <c r="F57" s="145"/>
      <c r="G57" s="145"/>
      <c r="H57" s="145"/>
      <c r="I57" s="145"/>
      <c r="J57" s="145"/>
      <c r="K57" s="159"/>
      <c r="L57" s="145"/>
      <c r="M57" s="145"/>
      <c r="N57" s="145"/>
      <c r="O57" s="95"/>
      <c r="P57" s="95"/>
      <c r="Q57" s="95"/>
      <c r="R57" s="95"/>
      <c r="S57" s="95"/>
      <c r="T57" s="95"/>
      <c r="U57" s="92"/>
      <c r="W57" s="1"/>
      <c r="X57"/>
      <c r="Z57" s="1"/>
    </row>
    <row r="58" spans="1:26" x14ac:dyDescent="0.3">
      <c r="O58" s="95"/>
      <c r="P58" s="95"/>
      <c r="Q58" s="95"/>
      <c r="R58" s="95"/>
      <c r="S58" s="95"/>
      <c r="T58" s="95"/>
      <c r="U58" s="92"/>
      <c r="W58" s="1"/>
      <c r="X58"/>
      <c r="Z58" s="1"/>
    </row>
    <row r="59" spans="1:26" x14ac:dyDescent="0.3">
      <c r="O59" s="95"/>
      <c r="P59" s="95"/>
      <c r="Q59" s="95"/>
      <c r="R59" s="95"/>
      <c r="S59" s="95"/>
      <c r="T59" s="95"/>
      <c r="U59" s="92"/>
      <c r="W59" s="1"/>
      <c r="X59"/>
      <c r="Z59" s="1"/>
    </row>
    <row r="60" spans="1:26" x14ac:dyDescent="0.3">
      <c r="O60" s="95"/>
      <c r="P60" s="95"/>
      <c r="Q60" s="95"/>
      <c r="R60" s="95"/>
      <c r="S60" s="95"/>
      <c r="T60" s="95"/>
      <c r="U60" s="92"/>
      <c r="W60" s="1"/>
      <c r="X60"/>
      <c r="Z60" s="1"/>
    </row>
    <row r="61" spans="1:26" x14ac:dyDescent="0.3">
      <c r="M61" s="95"/>
      <c r="N61" s="95"/>
      <c r="O61" s="95"/>
      <c r="P61" s="95"/>
      <c r="Q61" s="95"/>
      <c r="R61" s="95"/>
      <c r="S61" s="92"/>
      <c r="T61"/>
      <c r="Y61" s="1"/>
      <c r="Z61" s="1"/>
    </row>
    <row r="62" spans="1:26" x14ac:dyDescent="0.3">
      <c r="O62" s="95"/>
      <c r="P62" s="95"/>
      <c r="Q62" s="95"/>
      <c r="R62" s="95"/>
      <c r="S62" s="95"/>
      <c r="T62" s="95"/>
      <c r="U62" s="92"/>
      <c r="W62" s="1"/>
      <c r="X62"/>
      <c r="Z62" s="1"/>
    </row>
    <row r="63" spans="1:26" x14ac:dyDescent="0.3">
      <c r="P63" s="95"/>
      <c r="Q63" s="95"/>
      <c r="R63" s="95"/>
      <c r="S63" s="95"/>
      <c r="T63" s="95"/>
      <c r="U63" s="95"/>
      <c r="V63" s="92"/>
    </row>
    <row r="64" spans="1:26" x14ac:dyDescent="0.3">
      <c r="P64" s="95"/>
      <c r="Q64" s="95"/>
      <c r="R64" s="95"/>
      <c r="S64" s="95"/>
      <c r="T64" s="95"/>
      <c r="U64" s="95"/>
      <c r="V64" s="92"/>
    </row>
    <row r="65" spans="16:22" x14ac:dyDescent="0.3">
      <c r="P65" s="95"/>
      <c r="Q65" s="95"/>
      <c r="R65" s="95"/>
      <c r="S65" s="95"/>
      <c r="T65" s="95"/>
      <c r="U65" s="95"/>
      <c r="V65" s="92"/>
    </row>
    <row r="66" spans="16:22" x14ac:dyDescent="0.3">
      <c r="P66" s="95"/>
      <c r="Q66" s="95"/>
      <c r="R66" s="95"/>
      <c r="S66" s="95"/>
      <c r="T66" s="95"/>
      <c r="U66" s="95"/>
      <c r="V66" s="92"/>
    </row>
    <row r="67" spans="16:22" x14ac:dyDescent="0.3">
      <c r="P67" s="95"/>
      <c r="Q67" s="95"/>
      <c r="R67" s="95"/>
      <c r="S67" s="95"/>
      <c r="T67" s="95"/>
      <c r="U67" s="95"/>
      <c r="V67" s="92"/>
    </row>
    <row r="68" spans="16:22" x14ac:dyDescent="0.3">
      <c r="P68" s="95"/>
      <c r="Q68" s="95"/>
      <c r="R68" s="95"/>
      <c r="S68" s="95"/>
      <c r="T68" s="95"/>
      <c r="U68" s="95"/>
      <c r="V68" s="92"/>
    </row>
    <row r="69" spans="16:22" x14ac:dyDescent="0.3">
      <c r="P69" s="95"/>
      <c r="Q69" s="95"/>
      <c r="R69" s="95"/>
      <c r="S69" s="95"/>
      <c r="T69" s="95"/>
      <c r="U69" s="95"/>
      <c r="V69" s="92"/>
    </row>
    <row r="70" spans="16:22" x14ac:dyDescent="0.3">
      <c r="P70" s="95"/>
      <c r="Q70" s="95"/>
      <c r="R70" s="95"/>
      <c r="S70" s="95"/>
      <c r="T70" s="95"/>
      <c r="U70" s="95"/>
      <c r="V70" s="92"/>
    </row>
    <row r="71" spans="16:22" x14ac:dyDescent="0.3">
      <c r="P71" s="95"/>
      <c r="Q71" s="95"/>
      <c r="R71" s="95"/>
      <c r="S71" s="95"/>
      <c r="T71" s="95"/>
      <c r="U71" s="95"/>
      <c r="V71" s="92"/>
    </row>
    <row r="72" spans="16:22" x14ac:dyDescent="0.3">
      <c r="P72" s="95"/>
      <c r="Q72" s="95"/>
      <c r="R72" s="95"/>
      <c r="S72" s="95"/>
      <c r="T72" s="95"/>
      <c r="U72" s="95"/>
      <c r="V72" s="92"/>
    </row>
    <row r="73" spans="16:22" x14ac:dyDescent="0.3">
      <c r="P73" s="95"/>
      <c r="Q73" s="95"/>
      <c r="R73" s="95"/>
      <c r="S73" s="95"/>
      <c r="T73" s="95"/>
      <c r="U73" s="95"/>
      <c r="V73" s="92"/>
    </row>
    <row r="74" spans="16:22" x14ac:dyDescent="0.3">
      <c r="P74" s="95"/>
      <c r="Q74" s="95"/>
      <c r="R74" s="95"/>
      <c r="S74" s="95"/>
      <c r="T74" s="95"/>
      <c r="U74" s="95"/>
      <c r="V74" s="92"/>
    </row>
    <row r="75" spans="16:22" x14ac:dyDescent="0.3">
      <c r="P75" s="95"/>
      <c r="Q75" s="95"/>
      <c r="R75" s="95"/>
      <c r="S75" s="95"/>
      <c r="T75" s="95"/>
      <c r="U75" s="95"/>
      <c r="V75" s="92"/>
    </row>
    <row r="76" spans="16:22" x14ac:dyDescent="0.3">
      <c r="P76" s="95"/>
      <c r="Q76" s="95"/>
      <c r="R76" s="95"/>
      <c r="S76" s="95"/>
      <c r="T76" s="95"/>
      <c r="U76" s="95"/>
      <c r="V76" s="92"/>
    </row>
    <row r="77" spans="16:22" x14ac:dyDescent="0.3">
      <c r="P77" s="95"/>
      <c r="Q77" s="95"/>
      <c r="R77" s="95"/>
      <c r="S77" s="95"/>
      <c r="T77" s="95"/>
      <c r="U77" s="95"/>
      <c r="V77" s="92"/>
    </row>
    <row r="78" spans="16:22" x14ac:dyDescent="0.3">
      <c r="P78" s="95"/>
      <c r="Q78" s="95"/>
      <c r="R78" s="95"/>
      <c r="S78" s="95"/>
      <c r="T78" s="95"/>
      <c r="U78" s="95"/>
      <c r="V78" s="92"/>
    </row>
    <row r="79" spans="16:22" x14ac:dyDescent="0.3">
      <c r="P79" s="95"/>
      <c r="Q79" s="95"/>
      <c r="R79" s="95"/>
      <c r="S79" s="95"/>
      <c r="T79" s="95"/>
      <c r="U79" s="95"/>
      <c r="V79" s="92"/>
    </row>
    <row r="80" spans="16:22" x14ac:dyDescent="0.3">
      <c r="P80" s="95"/>
      <c r="Q80" s="95"/>
      <c r="R80" s="95"/>
      <c r="S80" s="95"/>
      <c r="T80" s="95"/>
      <c r="U80" s="95"/>
      <c r="V80" s="92"/>
    </row>
    <row r="81" spans="16:22" x14ac:dyDescent="0.3">
      <c r="P81" s="95"/>
      <c r="Q81" s="95"/>
      <c r="R81" s="95"/>
      <c r="S81" s="95"/>
      <c r="T81" s="95"/>
      <c r="U81" s="95"/>
      <c r="V81" s="92"/>
    </row>
    <row r="82" spans="16:22" x14ac:dyDescent="0.3">
      <c r="P82" s="95"/>
      <c r="Q82" s="95"/>
      <c r="R82" s="95"/>
      <c r="S82" s="95"/>
      <c r="T82" s="95"/>
      <c r="U82" s="95"/>
      <c r="V82" s="92"/>
    </row>
    <row r="83" spans="16:22" x14ac:dyDescent="0.3">
      <c r="P83" s="95"/>
      <c r="Q83" s="95"/>
      <c r="R83" s="95"/>
      <c r="S83" s="95"/>
      <c r="T83" s="95"/>
      <c r="U83" s="95"/>
      <c r="V83" s="92"/>
    </row>
    <row r="84" spans="16:22" x14ac:dyDescent="0.3">
      <c r="P84" s="95"/>
      <c r="Q84" s="95"/>
      <c r="R84" s="95"/>
      <c r="S84" s="95"/>
      <c r="T84" s="95"/>
      <c r="U84" s="95"/>
      <c r="V84" s="92"/>
    </row>
    <row r="85" spans="16:22" x14ac:dyDescent="0.3">
      <c r="P85" s="95"/>
      <c r="Q85" s="95"/>
      <c r="R85" s="95"/>
      <c r="S85" s="95"/>
      <c r="T85" s="95"/>
      <c r="U85" s="95"/>
      <c r="V85" s="92"/>
    </row>
    <row r="86" spans="16:22" x14ac:dyDescent="0.3">
      <c r="P86" s="95"/>
      <c r="Q86" s="95"/>
      <c r="R86" s="95"/>
      <c r="S86" s="95"/>
      <c r="T86" s="95"/>
      <c r="U86" s="95"/>
      <c r="V86" s="92"/>
    </row>
    <row r="87" spans="16:22" x14ac:dyDescent="0.3">
      <c r="P87" s="95"/>
      <c r="Q87" s="95"/>
      <c r="R87" s="95"/>
      <c r="S87" s="95"/>
      <c r="T87" s="95"/>
      <c r="U87" s="95"/>
      <c r="V87" s="92"/>
    </row>
    <row r="88" spans="16:22" x14ac:dyDescent="0.3">
      <c r="P88" s="95"/>
      <c r="Q88" s="95"/>
      <c r="R88" s="95"/>
      <c r="S88" s="95"/>
      <c r="T88" s="95"/>
      <c r="U88" s="95"/>
      <c r="V88" s="92"/>
    </row>
    <row r="89" spans="16:22" x14ac:dyDescent="0.3">
      <c r="P89" s="95"/>
      <c r="Q89" s="95"/>
      <c r="R89" s="95"/>
      <c r="S89" s="95"/>
      <c r="T89" s="95"/>
      <c r="U89" s="95"/>
      <c r="V89" s="92"/>
    </row>
    <row r="90" spans="16:22" x14ac:dyDescent="0.3">
      <c r="P90" s="95"/>
      <c r="Q90" s="95"/>
      <c r="R90" s="95"/>
      <c r="S90" s="95"/>
      <c r="T90" s="95"/>
      <c r="U90" s="95"/>
      <c r="V90" s="92"/>
    </row>
    <row r="91" spans="16:22" x14ac:dyDescent="0.3">
      <c r="P91" s="95"/>
      <c r="Q91" s="95"/>
      <c r="R91" s="95"/>
      <c r="S91" s="95"/>
      <c r="T91" s="95"/>
      <c r="U91" s="95"/>
      <c r="V91" s="92"/>
    </row>
    <row r="92" spans="16:22" x14ac:dyDescent="0.3">
      <c r="P92" s="95"/>
      <c r="Q92" s="95"/>
      <c r="R92" s="95"/>
      <c r="S92" s="95"/>
      <c r="T92" s="95"/>
      <c r="U92" s="95"/>
      <c r="V92" s="92"/>
    </row>
    <row r="93" spans="16:22" x14ac:dyDescent="0.3">
      <c r="P93" s="95"/>
      <c r="Q93" s="95"/>
      <c r="R93" s="95"/>
      <c r="S93" s="95"/>
      <c r="T93" s="95"/>
      <c r="U93" s="95"/>
      <c r="V93" s="92"/>
    </row>
    <row r="94" spans="16:22" x14ac:dyDescent="0.3">
      <c r="P94" s="95"/>
      <c r="Q94" s="95"/>
      <c r="R94" s="95"/>
      <c r="S94" s="95"/>
      <c r="T94" s="95"/>
      <c r="U94" s="95"/>
      <c r="V94" s="92"/>
    </row>
    <row r="95" spans="16:22" x14ac:dyDescent="0.3">
      <c r="P95" s="95"/>
      <c r="Q95" s="95"/>
      <c r="R95" s="95"/>
      <c r="S95" s="95"/>
      <c r="T95" s="95"/>
      <c r="U95" s="95"/>
      <c r="V95" s="92"/>
    </row>
    <row r="96" spans="16:22" x14ac:dyDescent="0.3">
      <c r="P96" s="95"/>
      <c r="Q96" s="95"/>
      <c r="R96" s="95"/>
      <c r="S96" s="95"/>
      <c r="T96" s="95"/>
      <c r="U96" s="95"/>
      <c r="V96" s="92"/>
    </row>
    <row r="97" spans="16:22" x14ac:dyDescent="0.3">
      <c r="P97" s="95"/>
      <c r="Q97" s="95"/>
      <c r="R97" s="95"/>
      <c r="S97" s="95"/>
      <c r="T97" s="95"/>
      <c r="U97" s="95"/>
      <c r="V97" s="92"/>
    </row>
    <row r="98" spans="16:22" x14ac:dyDescent="0.3">
      <c r="P98" s="95"/>
      <c r="Q98" s="95"/>
      <c r="R98" s="95"/>
      <c r="S98" s="95"/>
      <c r="T98" s="95"/>
      <c r="U98" s="95"/>
      <c r="V98" s="92"/>
    </row>
    <row r="99" spans="16:22" x14ac:dyDescent="0.3">
      <c r="P99" s="95"/>
      <c r="Q99" s="95"/>
      <c r="R99" s="95"/>
      <c r="S99" s="95"/>
      <c r="T99" s="95"/>
      <c r="U99" s="95"/>
      <c r="V99" s="92"/>
    </row>
    <row r="100" spans="16:22" x14ac:dyDescent="0.3">
      <c r="P100" s="95"/>
      <c r="Q100" s="95"/>
      <c r="R100" s="95"/>
      <c r="S100" s="95"/>
      <c r="T100" s="95"/>
      <c r="U100" s="95"/>
      <c r="V100" s="92"/>
    </row>
    <row r="101" spans="16:22" x14ac:dyDescent="0.3">
      <c r="P101" s="95"/>
      <c r="Q101" s="95"/>
      <c r="R101" s="95"/>
      <c r="S101" s="95"/>
      <c r="T101" s="95"/>
      <c r="U101" s="95"/>
      <c r="V101" s="92"/>
    </row>
    <row r="102" spans="16:22" x14ac:dyDescent="0.3">
      <c r="P102" s="95"/>
      <c r="Q102" s="95"/>
      <c r="R102" s="95"/>
      <c r="S102" s="95"/>
      <c r="T102" s="95"/>
      <c r="U102" s="95"/>
      <c r="V102" s="92"/>
    </row>
    <row r="103" spans="16:22" x14ac:dyDescent="0.3">
      <c r="P103" s="95"/>
      <c r="Q103" s="95"/>
      <c r="R103" s="95"/>
      <c r="S103" s="95"/>
      <c r="T103" s="95"/>
      <c r="U103" s="95"/>
      <c r="V103" s="92"/>
    </row>
    <row r="104" spans="16:22" x14ac:dyDescent="0.3">
      <c r="P104" s="95"/>
      <c r="Q104" s="95"/>
      <c r="R104" s="95"/>
      <c r="S104" s="95"/>
      <c r="T104" s="95"/>
      <c r="U104" s="95"/>
      <c r="V104" s="92"/>
    </row>
    <row r="105" spans="16:22" x14ac:dyDescent="0.3">
      <c r="P105" s="95"/>
      <c r="Q105" s="95"/>
      <c r="R105" s="95"/>
      <c r="S105" s="95"/>
      <c r="T105" s="95"/>
      <c r="U105" s="95"/>
      <c r="V105" s="92"/>
    </row>
    <row r="106" spans="16:22" x14ac:dyDescent="0.3">
      <c r="P106" s="95"/>
      <c r="Q106" s="95"/>
      <c r="R106" s="95"/>
      <c r="S106" s="95"/>
      <c r="T106" s="95"/>
      <c r="U106" s="95"/>
      <c r="V106" s="92"/>
    </row>
    <row r="107" spans="16:22" x14ac:dyDescent="0.3">
      <c r="P107" s="95"/>
      <c r="Q107" s="95"/>
      <c r="R107" s="95"/>
      <c r="S107" s="95"/>
      <c r="T107" s="95"/>
      <c r="U107" s="95"/>
      <c r="V107" s="92"/>
    </row>
    <row r="108" spans="16:22" x14ac:dyDescent="0.3">
      <c r="P108" s="95"/>
      <c r="Q108" s="95"/>
      <c r="R108" s="95"/>
      <c r="S108" s="95"/>
      <c r="T108" s="95"/>
      <c r="U108" s="95"/>
      <c r="V108" s="92"/>
    </row>
    <row r="109" spans="16:22" x14ac:dyDescent="0.3">
      <c r="P109" s="95"/>
      <c r="Q109" s="95"/>
      <c r="R109" s="95"/>
      <c r="S109" s="95"/>
      <c r="T109" s="95"/>
      <c r="U109" s="95"/>
      <c r="V109" s="92"/>
    </row>
    <row r="110" spans="16:22" x14ac:dyDescent="0.3">
      <c r="P110" s="93"/>
      <c r="Q110" s="93"/>
      <c r="R110" s="93"/>
      <c r="S110" s="93"/>
      <c r="T110" s="93"/>
      <c r="U110" s="93"/>
    </row>
    <row r="111" spans="16:22" x14ac:dyDescent="0.3">
      <c r="P111" s="93"/>
      <c r="Q111" s="93"/>
      <c r="R111" s="93"/>
      <c r="S111" s="93"/>
      <c r="T111" s="93"/>
      <c r="U111" s="93"/>
    </row>
    <row r="112" spans="16:22" x14ac:dyDescent="0.3">
      <c r="P112" s="93"/>
      <c r="Q112" s="93"/>
      <c r="R112" s="93"/>
      <c r="S112" s="93"/>
      <c r="T112" s="93"/>
      <c r="U112" s="93"/>
    </row>
    <row r="113" spans="16:21" x14ac:dyDescent="0.3">
      <c r="P113" s="93"/>
      <c r="Q113" s="93"/>
      <c r="R113" s="93"/>
      <c r="S113" s="93"/>
      <c r="T113" s="93"/>
      <c r="U113" s="93"/>
    </row>
    <row r="114" spans="16:21" x14ac:dyDescent="0.3">
      <c r="P114" s="93"/>
      <c r="Q114" s="93"/>
      <c r="R114" s="93"/>
      <c r="S114" s="93"/>
      <c r="T114" s="93"/>
      <c r="U114" s="93"/>
    </row>
    <row r="115" spans="16:21" x14ac:dyDescent="0.3">
      <c r="P115" s="93"/>
      <c r="Q115" s="93"/>
      <c r="R115" s="93"/>
      <c r="S115" s="93"/>
      <c r="T115" s="93"/>
      <c r="U115" s="93"/>
    </row>
    <row r="116" spans="16:21" x14ac:dyDescent="0.3">
      <c r="P116" s="93"/>
      <c r="Q116" s="93"/>
      <c r="R116" s="93"/>
      <c r="S116" s="93"/>
      <c r="T116" s="93"/>
      <c r="U116" s="93"/>
    </row>
    <row r="117" spans="16:21" x14ac:dyDescent="0.3">
      <c r="P117" s="93"/>
      <c r="Q117" s="93"/>
      <c r="R117" s="93"/>
      <c r="S117" s="93"/>
      <c r="T117" s="93"/>
      <c r="U117" s="93"/>
    </row>
    <row r="118" spans="16:21" x14ac:dyDescent="0.3">
      <c r="P118" s="93"/>
      <c r="Q118" s="93"/>
      <c r="R118" s="93"/>
      <c r="S118" s="93"/>
      <c r="T118" s="93"/>
      <c r="U118" s="93"/>
    </row>
    <row r="119" spans="16:21" x14ac:dyDescent="0.3">
      <c r="P119" s="93"/>
      <c r="Q119" s="93"/>
      <c r="R119" s="93"/>
      <c r="S119" s="93"/>
      <c r="T119" s="93"/>
      <c r="U119" s="93"/>
    </row>
    <row r="120" spans="16:21" x14ac:dyDescent="0.3">
      <c r="P120" s="93"/>
      <c r="Q120" s="93"/>
      <c r="R120" s="93"/>
      <c r="S120" s="93"/>
      <c r="T120" s="93"/>
      <c r="U120" s="93"/>
    </row>
    <row r="121" spans="16:21" x14ac:dyDescent="0.3">
      <c r="P121" s="93"/>
      <c r="Q121" s="93"/>
      <c r="R121" s="93"/>
      <c r="S121" s="93"/>
      <c r="T121" s="93"/>
      <c r="U121" s="93"/>
    </row>
    <row r="122" spans="16:21" x14ac:dyDescent="0.3">
      <c r="P122" s="93"/>
      <c r="Q122" s="93"/>
      <c r="R122" s="93"/>
      <c r="S122" s="93"/>
      <c r="T122" s="93"/>
      <c r="U122" s="93"/>
    </row>
    <row r="123" spans="16:21" x14ac:dyDescent="0.3">
      <c r="P123" s="93"/>
      <c r="Q123" s="93"/>
      <c r="R123" s="93"/>
      <c r="S123" s="93"/>
      <c r="T123" s="93"/>
      <c r="U123" s="93"/>
    </row>
    <row r="124" spans="16:21" x14ac:dyDescent="0.3">
      <c r="P124" s="93"/>
      <c r="Q124" s="93"/>
      <c r="R124" s="93"/>
      <c r="S124" s="93"/>
      <c r="T124" s="93"/>
      <c r="U124" s="93"/>
    </row>
    <row r="125" spans="16:21" x14ac:dyDescent="0.3">
      <c r="P125" s="93"/>
      <c r="Q125" s="93"/>
      <c r="R125" s="93"/>
      <c r="S125" s="93"/>
      <c r="T125" s="93"/>
      <c r="U125" s="93"/>
    </row>
    <row r="126" spans="16:21" x14ac:dyDescent="0.3">
      <c r="P126" s="93"/>
      <c r="Q126" s="93"/>
      <c r="R126" s="93"/>
      <c r="S126" s="93"/>
      <c r="T126" s="93"/>
      <c r="U126" s="93"/>
    </row>
    <row r="127" spans="16:21" x14ac:dyDescent="0.3">
      <c r="P127" s="93"/>
      <c r="Q127" s="93"/>
      <c r="R127" s="93"/>
      <c r="S127" s="93"/>
      <c r="T127" s="93"/>
      <c r="U127" s="93"/>
    </row>
    <row r="128" spans="16:21" x14ac:dyDescent="0.3">
      <c r="P128" s="93"/>
      <c r="Q128" s="93"/>
      <c r="R128" s="93"/>
      <c r="S128" s="93"/>
      <c r="T128" s="93"/>
      <c r="U128" s="93"/>
    </row>
    <row r="129" spans="16:21" x14ac:dyDescent="0.3">
      <c r="P129" s="93"/>
      <c r="Q129" s="93"/>
      <c r="R129" s="93"/>
      <c r="S129" s="93"/>
      <c r="T129" s="93"/>
      <c r="U129" s="93"/>
    </row>
  </sheetData>
  <mergeCells count="34">
    <mergeCell ref="A50:A55"/>
    <mergeCell ref="A35:A40"/>
    <mergeCell ref="A42:A48"/>
    <mergeCell ref="J12:K12"/>
    <mergeCell ref="AV28:AW28"/>
    <mergeCell ref="A27:A33"/>
    <mergeCell ref="AK27:AL27"/>
    <mergeCell ref="AK16:AL16"/>
    <mergeCell ref="AV16:AW16"/>
    <mergeCell ref="AK25:AL25"/>
    <mergeCell ref="AV14:AW14"/>
    <mergeCell ref="L12:M12"/>
    <mergeCell ref="AK15:AL15"/>
    <mergeCell ref="A13:A19"/>
    <mergeCell ref="T12:U12"/>
    <mergeCell ref="H12:I12"/>
    <mergeCell ref="AY31:BH31"/>
    <mergeCell ref="A20:A25"/>
    <mergeCell ref="B12:C12"/>
    <mergeCell ref="D12:E12"/>
    <mergeCell ref="F12:G12"/>
    <mergeCell ref="N12:O12"/>
    <mergeCell ref="AV15:AW15"/>
    <mergeCell ref="P12:Q12"/>
    <mergeCell ref="AV27:AW27"/>
    <mergeCell ref="A4:O4"/>
    <mergeCell ref="AF5:AG5"/>
    <mergeCell ref="L5:M5"/>
    <mergeCell ref="BB6:BC6"/>
    <mergeCell ref="BB7:BC7"/>
    <mergeCell ref="AQ6:AR6"/>
    <mergeCell ref="K6:O6"/>
    <mergeCell ref="AQ5:AR5"/>
    <mergeCell ref="AF6:AG6"/>
  </mergeCells>
  <phoneticPr fontId="2" type="noConversion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Министерство образования Российской Федерации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КСШ11</cp:lastModifiedBy>
  <cp:lastPrinted>2013-09-05T04:54:57Z</cp:lastPrinted>
  <dcterms:created xsi:type="dcterms:W3CDTF">2005-09-19T05:26:04Z</dcterms:created>
  <dcterms:modified xsi:type="dcterms:W3CDTF">2014-09-24T06:09:16Z</dcterms:modified>
</cp:coreProperties>
</file>